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155" windowHeight="8325" tabRatio="881" activeTab="0"/>
  </bookViews>
  <sheets>
    <sheet name="ОГЛАВЛЕНИЕ" sheetId="1" r:id="rId1"/>
    <sheet name="DYNAmic" sheetId="2" r:id="rId2"/>
    <sheet name="DYNAmic basic" sheetId="3" r:id="rId3"/>
    <sheet name="EURObox" sheetId="4" r:id="rId4"/>
    <sheet name="DYNAmax Server" sheetId="5" r:id="rId5"/>
    <sheet name="DYNAcenter" sheetId="6" r:id="rId6"/>
    <sheet name="SOUNDproof" sheetId="7" r:id="rId7"/>
    <sheet name="AVS Cabinets" sheetId="8" r:id="rId8"/>
    <sheet name="DYNAframe - ECOframe" sheetId="9" r:id="rId9"/>
    <sheet name="Wall Cabinets" sheetId="10" r:id="rId10"/>
    <sheet name="IP Wall Cabinet SAFEbox" sheetId="11" r:id="rId11"/>
    <sheet name="ANTIvandal Wall Cabinets" sheetId="12" r:id="rId12"/>
    <sheet name="Accessories" sheetId="13" r:id="rId13"/>
  </sheets>
  <definedNames/>
  <calcPr fullCalcOnLoad="1" refMode="R1C1"/>
</workbook>
</file>

<file path=xl/sharedStrings.xml><?xml version="1.0" encoding="utf-8"?>
<sst xmlns="http://schemas.openxmlformats.org/spreadsheetml/2006/main" count="3873" uniqueCount="1881">
  <si>
    <t>600x600x720</t>
  </si>
  <si>
    <t>600x600x898</t>
  </si>
  <si>
    <t>600x600x1076</t>
  </si>
  <si>
    <t>600x600x1164</t>
  </si>
  <si>
    <t>600x600x1342</t>
  </si>
  <si>
    <t>600x600x1609</t>
  </si>
  <si>
    <t>600x600x1787</t>
  </si>
  <si>
    <t>600x600x1920</t>
  </si>
  <si>
    <t>600x600x2053</t>
  </si>
  <si>
    <t>600x600x2187</t>
  </si>
  <si>
    <t>600x800x720</t>
  </si>
  <si>
    <t>600x800x898</t>
  </si>
  <si>
    <t>600x800x1076</t>
  </si>
  <si>
    <t>600x800x1164</t>
  </si>
  <si>
    <t>600x800x1342</t>
  </si>
  <si>
    <t>600x800x1609</t>
  </si>
  <si>
    <t>600x800x1787</t>
  </si>
  <si>
    <t>600x800x1920</t>
  </si>
  <si>
    <t>600x800x2053</t>
  </si>
  <si>
    <t>600x800x2187</t>
  </si>
  <si>
    <t>600x1000x1164</t>
  </si>
  <si>
    <t>600x1000x1342</t>
  </si>
  <si>
    <t>600x1000x1609</t>
  </si>
  <si>
    <t>600x1000x1787</t>
  </si>
  <si>
    <t>600x1000x1920</t>
  </si>
  <si>
    <t>600x1000x2053</t>
  </si>
  <si>
    <t>600x1000x2187</t>
  </si>
  <si>
    <t>800x600x1164</t>
  </si>
  <si>
    <t>800x600x1342</t>
  </si>
  <si>
    <t>800x600x1609</t>
  </si>
  <si>
    <t>800x600x1787</t>
  </si>
  <si>
    <t>800x600x1920</t>
  </si>
  <si>
    <t>800x600x2053</t>
  </si>
  <si>
    <t>800x600x2187</t>
  </si>
  <si>
    <t>800x800x1164</t>
  </si>
  <si>
    <t>800x800x1342</t>
  </si>
  <si>
    <t>800x800x1609</t>
  </si>
  <si>
    <t>800x800x1787</t>
  </si>
  <si>
    <t>800x800x1923</t>
  </si>
  <si>
    <t>800x800x2053</t>
  </si>
  <si>
    <t>800x800x2187</t>
  </si>
  <si>
    <t>800x1000x2053</t>
  </si>
  <si>
    <t>800x1000x2187</t>
  </si>
  <si>
    <t>600x1000x640</t>
  </si>
  <si>
    <t>600x1000x1260</t>
  </si>
  <si>
    <t>600x1000x1705</t>
  </si>
  <si>
    <t>600x1000x1970</t>
  </si>
  <si>
    <t>600x1000x2105</t>
  </si>
  <si>
    <t>800x1000x1970</t>
  </si>
  <si>
    <t>800x1000x2105</t>
  </si>
  <si>
    <t>600x450x423</t>
  </si>
  <si>
    <t>600x450x512</t>
  </si>
  <si>
    <t>600x450x646</t>
  </si>
  <si>
    <t>600x450x824</t>
  </si>
  <si>
    <t>600x450x1001</t>
  </si>
  <si>
    <t>LN-WM07U6060-CC-111</t>
  </si>
  <si>
    <t>600x600x423</t>
  </si>
  <si>
    <t>LN-WM09U6060-CC-111</t>
  </si>
  <si>
    <t>600x600x512</t>
  </si>
  <si>
    <t>LN-WM12U6060-CC-111</t>
  </si>
  <si>
    <t>600x600x646</t>
  </si>
  <si>
    <t>LN-WM16U6060-CC-111</t>
  </si>
  <si>
    <t>600x600x824</t>
  </si>
  <si>
    <t>LN-WM20U6060-CC-111</t>
  </si>
  <si>
    <t>600x600x1001</t>
  </si>
  <si>
    <t>LN-WM07U6015-AG</t>
  </si>
  <si>
    <t>600x150x423</t>
  </si>
  <si>
    <t>LN-WM09U6015-AG</t>
  </si>
  <si>
    <t>600x150x512</t>
  </si>
  <si>
    <t>LN-WM12U6015-AG</t>
  </si>
  <si>
    <t>600x150x646</t>
  </si>
  <si>
    <t>LN-WM16U6015-AG</t>
  </si>
  <si>
    <t>600x150X824</t>
  </si>
  <si>
    <t>LN-WM20U6015-AG</t>
  </si>
  <si>
    <t>600x150X1001</t>
  </si>
  <si>
    <t>312X300X330</t>
  </si>
  <si>
    <t>LN-SBT-RMO-1U10-CC</t>
  </si>
  <si>
    <t>254X150X44</t>
  </si>
  <si>
    <t>254X12X22</t>
  </si>
  <si>
    <t>LN-PNL-SPP-1U8P-CC</t>
  </si>
  <si>
    <t>254X12X44</t>
  </si>
  <si>
    <t>254X100X44</t>
  </si>
  <si>
    <t>LN-PNL-KPN-1U10-CC</t>
  </si>
  <si>
    <t>LN-RS06U5415-LG</t>
  </si>
  <si>
    <t>600X150X373</t>
  </si>
  <si>
    <t>LN-RS09U5415-LG</t>
  </si>
  <si>
    <t>600X150X506</t>
  </si>
  <si>
    <t>LN-RS12U5415-LG</t>
  </si>
  <si>
    <t>600X150X640</t>
  </si>
  <si>
    <t>LN-RS06U5430-LG</t>
  </si>
  <si>
    <t>600X300X373</t>
  </si>
  <si>
    <t>LN-RS09U5430-LG</t>
  </si>
  <si>
    <t>600X300X506</t>
  </si>
  <si>
    <t>LN-RS12U5430-LG</t>
  </si>
  <si>
    <t>600X300X640</t>
  </si>
  <si>
    <t>540x300x370</t>
  </si>
  <si>
    <t>540x400x370</t>
  </si>
  <si>
    <t>540x400x460</t>
  </si>
  <si>
    <t>540x400x595</t>
  </si>
  <si>
    <t>LN-SLM08U4944-MD</t>
  </si>
  <si>
    <t>522x160x480</t>
  </si>
  <si>
    <t>LN-SLM08U4944-PD</t>
  </si>
  <si>
    <t>522x150x480</t>
  </si>
  <si>
    <t>LN-SLM10U4944-MD</t>
  </si>
  <si>
    <t>522x250x480</t>
  </si>
  <si>
    <t>486X370X30</t>
  </si>
  <si>
    <t>486X570X30</t>
  </si>
  <si>
    <t>486X370X44</t>
  </si>
  <si>
    <t>486X570X44</t>
  </si>
  <si>
    <t>486X720X44</t>
  </si>
  <si>
    <t>486X200X44</t>
  </si>
  <si>
    <t>486X250X44</t>
  </si>
  <si>
    <t>486X300X44</t>
  </si>
  <si>
    <t>486X400X44</t>
  </si>
  <si>
    <t>486X350X88</t>
  </si>
  <si>
    <t>486X550X88</t>
  </si>
  <si>
    <t>486X350X44</t>
  </si>
  <si>
    <t>486X450X44</t>
  </si>
  <si>
    <t>486X450X88</t>
  </si>
  <si>
    <t>486X650X88</t>
  </si>
  <si>
    <t>LN-RAF-RAY-D600-ZN</t>
  </si>
  <si>
    <t>44X350X44</t>
  </si>
  <si>
    <t>LN-RAF-RAY-D800-ZN</t>
  </si>
  <si>
    <t>44X570X44</t>
  </si>
  <si>
    <t>LN-RAF-RAY-D100-ZN</t>
  </si>
  <si>
    <t>44X720X44</t>
  </si>
  <si>
    <t>482X405X44</t>
  </si>
  <si>
    <t>482X405X88</t>
  </si>
  <si>
    <t>482X405X130</t>
  </si>
  <si>
    <t>LN-ZMN-TKR-5525-XX</t>
  </si>
  <si>
    <t>55x25</t>
  </si>
  <si>
    <t>LN-ZMN-PNY-1040-XX</t>
  </si>
  <si>
    <t>M10x35</t>
  </si>
  <si>
    <t>LN-ZMN-TKR-5020-XX</t>
  </si>
  <si>
    <t>M10</t>
  </si>
  <si>
    <t>600X600X100</t>
  </si>
  <si>
    <t>600X800X100</t>
  </si>
  <si>
    <t>600X1000X100</t>
  </si>
  <si>
    <t>800X600X100</t>
  </si>
  <si>
    <t>800X800X100</t>
  </si>
  <si>
    <t>800X1000X100</t>
  </si>
  <si>
    <t>W=600</t>
  </si>
  <si>
    <t>W=800</t>
  </si>
  <si>
    <t>LN-DGR-TPR-5L40-XX</t>
  </si>
  <si>
    <t>-</t>
  </si>
  <si>
    <t>482X35X44</t>
  </si>
  <si>
    <t>LN-DGR-TPR-DM20-XX</t>
  </si>
  <si>
    <t>25x25x780</t>
  </si>
  <si>
    <t>LN-PRZ-ONF-1U3P-SC</t>
  </si>
  <si>
    <t>LN-PRF-CMD-07UD-ZN</t>
  </si>
  <si>
    <t>35x65x328</t>
  </si>
  <si>
    <t>LN-PRF-CMD-09UD-ZN</t>
  </si>
  <si>
    <t>35x65x417</t>
  </si>
  <si>
    <t>LN-PRF-CMD-12UD-ZN</t>
  </si>
  <si>
    <t>35x65x551</t>
  </si>
  <si>
    <t>LN-PRF-CMD-16UD-ZN</t>
  </si>
  <si>
    <t>35x65x728</t>
  </si>
  <si>
    <t>LN-PRF-CMD-20UD-ZN</t>
  </si>
  <si>
    <t>35x65x906</t>
  </si>
  <si>
    <t>LN-PRF-CMD-22UD-ZN</t>
  </si>
  <si>
    <t>35x65x995</t>
  </si>
  <si>
    <t>LN-PRF-CMD-26UD-ZN</t>
  </si>
  <si>
    <t>35x65x1173</t>
  </si>
  <si>
    <t>LN-PRF-CMD-32UD-ZN</t>
  </si>
  <si>
    <t>35x65x1440</t>
  </si>
  <si>
    <t>LN-PRF-CMD-36UD-ZN</t>
  </si>
  <si>
    <t>35x65x1617</t>
  </si>
  <si>
    <t>LN-PRF-CMD-39UD-ZN</t>
  </si>
  <si>
    <t>35x65x1751</t>
  </si>
  <si>
    <t>LN-PRF-CMD-42UD-ZN</t>
  </si>
  <si>
    <t>35x65x1884</t>
  </si>
  <si>
    <t>LN-PRF-CMD-45UD-ZN</t>
  </si>
  <si>
    <t>35x65x2017</t>
  </si>
  <si>
    <t>LN-PRF-CMD-12US-ZN</t>
  </si>
  <si>
    <t>LN-PRF-CMD-26US-ZN</t>
  </si>
  <si>
    <t>LN-PRF-CMD-36US-ZN</t>
  </si>
  <si>
    <t>LN-PRF-CMD-42US-ZN</t>
  </si>
  <si>
    <t>LN-PRF-CMD-45US-ZN</t>
  </si>
  <si>
    <t>482.6(19")x44x44</t>
  </si>
  <si>
    <t>LN-PRZ-EKO-1U6P-SC</t>
  </si>
  <si>
    <t>LN-PRZ-SGT-1U6P-SC</t>
  </si>
  <si>
    <t>LN-PRZ-SGT-2U9P-SC</t>
  </si>
  <si>
    <t>482.6(19")x44x88</t>
  </si>
  <si>
    <t>LN-PRZ-AKK-1U6P-SC</t>
  </si>
  <si>
    <t>LN-PRZ-ONF-1U6P-UK</t>
  </si>
  <si>
    <t>482.6(19")x44x62</t>
  </si>
  <si>
    <t>LN-PRZ-SGT-1U6P-IE</t>
  </si>
  <si>
    <t>LN-PRZ-ONF-1U8P-SC</t>
  </si>
  <si>
    <t>LN-PRZ-SGT-4518-SC</t>
  </si>
  <si>
    <t>1890x42x60</t>
  </si>
  <si>
    <t>LN-PRZ-SGT-4518-IE</t>
  </si>
  <si>
    <t>LN-PRZ-SGT-4218-SC</t>
  </si>
  <si>
    <t>LN-PRZ-SGT-4218-IE</t>
  </si>
  <si>
    <t>LN-PRZ-SGT-3618-SC</t>
  </si>
  <si>
    <t>1620x42x60</t>
  </si>
  <si>
    <t>LN-PRZ-SGT-3618-IE</t>
  </si>
  <si>
    <t>LN-PRZ-SGT-2612-SC</t>
  </si>
  <si>
    <t>1180x42x60</t>
  </si>
  <si>
    <t>LN-PRZ-SGT-2612-IE</t>
  </si>
  <si>
    <t>LN-PRZ-AMP-1U6P-IE</t>
  </si>
  <si>
    <t>LN-PRZ-AMP-DM24-IE</t>
  </si>
  <si>
    <t>1648x44x62</t>
  </si>
  <si>
    <t>LN-PNL-TBP-1U19-CC</t>
  </si>
  <si>
    <t>482X15X44</t>
  </si>
  <si>
    <t>LN-PNL-TBP-2U19-CC</t>
  </si>
  <si>
    <t>482X15X88</t>
  </si>
  <si>
    <t>LN-PNL-TBP-3U19-CC</t>
  </si>
  <si>
    <t>482X15X132</t>
  </si>
  <si>
    <t>LN-PNL-TBP-4U19-CC</t>
  </si>
  <si>
    <t>482X15X176</t>
  </si>
  <si>
    <t>LN-PNL-TBP-5U19-CC</t>
  </si>
  <si>
    <t>482X15X220</t>
  </si>
  <si>
    <t>LN-PNL-TBP-6U19-CC</t>
  </si>
  <si>
    <t>482X15X264</t>
  </si>
  <si>
    <t>LN-PNL-KPN-1U19-CC</t>
  </si>
  <si>
    <t>482X12X44</t>
  </si>
  <si>
    <t>LN-PNL-KPN-2U19-CC</t>
  </si>
  <si>
    <t>482X12X88</t>
  </si>
  <si>
    <t>LN-PNL-KPN-3U19-CC</t>
  </si>
  <si>
    <t>482X12X132</t>
  </si>
  <si>
    <t>LN-PNL-KPN-4U19-CC</t>
  </si>
  <si>
    <t>482X12X176</t>
  </si>
  <si>
    <t>LN-PNL-KPN-5U19-CC</t>
  </si>
  <si>
    <t>482X12X220</t>
  </si>
  <si>
    <t>LN-PNL-KPN-6U19-CC</t>
  </si>
  <si>
    <t>482X12X264</t>
  </si>
  <si>
    <t>LN-KDG-CMT-12UK-ZN</t>
  </si>
  <si>
    <t>100x10x552</t>
  </si>
  <si>
    <t>LN-KDG-CMT-16UK-ZN</t>
  </si>
  <si>
    <t>100x10x730</t>
  </si>
  <si>
    <t>LN-KDG-CMT-20UK-ZN</t>
  </si>
  <si>
    <t>100x10x908</t>
  </si>
  <si>
    <t>LN-KDG-CMT-22UK-ZN</t>
  </si>
  <si>
    <t>100x10x996</t>
  </si>
  <si>
    <t>LN-KDG-CMT-26UK-ZN</t>
  </si>
  <si>
    <t>100x10x1175</t>
  </si>
  <si>
    <t>LN-KDG-CMT-32UK-ZN</t>
  </si>
  <si>
    <t>100x10x1440</t>
  </si>
  <si>
    <t>LN-KDG-CMT-36UK-ZN</t>
  </si>
  <si>
    <t>100x10x1620</t>
  </si>
  <si>
    <t>LN-KDG-CMT-39UK-ZN</t>
  </si>
  <si>
    <t>100x10x1752</t>
  </si>
  <si>
    <t>LN-KDG-CMT-42UK-ZN</t>
  </si>
  <si>
    <t>100x10x1885</t>
  </si>
  <si>
    <t>LN-KDG-CMT-45UK-ZN</t>
  </si>
  <si>
    <t>100x10x2020</t>
  </si>
  <si>
    <t>482x72x44</t>
  </si>
  <si>
    <t>482x75x44</t>
  </si>
  <si>
    <t>482x12x44</t>
  </si>
  <si>
    <t>482x112x44</t>
  </si>
  <si>
    <t>482x12x22</t>
  </si>
  <si>
    <t>482x72x88</t>
  </si>
  <si>
    <t>482x75x88</t>
  </si>
  <si>
    <t>482x165x88</t>
  </si>
  <si>
    <t>44x60</t>
  </si>
  <si>
    <t>282x10x44</t>
  </si>
  <si>
    <t>482x10x44</t>
  </si>
  <si>
    <t>482x10x686</t>
  </si>
  <si>
    <t>346x145x50</t>
  </si>
  <si>
    <t>415x431x44</t>
  </si>
  <si>
    <t>415x532x44</t>
  </si>
  <si>
    <t>482x150x44</t>
  </si>
  <si>
    <t>482x300x44</t>
  </si>
  <si>
    <t>346x175x50</t>
  </si>
  <si>
    <t>97x97x996</t>
  </si>
  <si>
    <t>97x97x1175</t>
  </si>
  <si>
    <t>97x97x1440</t>
  </si>
  <si>
    <t>97x97x1620</t>
  </si>
  <si>
    <t>97x97x1752</t>
  </si>
  <si>
    <t>97x97x1885</t>
  </si>
  <si>
    <t>97x97x2020</t>
  </si>
  <si>
    <t>LN-DGR-KFS-M620-XX</t>
  </si>
  <si>
    <t>LN-DGR-KFS-M650-XX</t>
  </si>
  <si>
    <t>LN-DGR-AYD-1UOT-XX</t>
  </si>
  <si>
    <t>LN-THM-SRT</t>
  </si>
  <si>
    <t>LN-THM-ELC</t>
  </si>
  <si>
    <t>482x123x133</t>
  </si>
  <si>
    <t>LN-PRZ-SGT-316A-XX</t>
  </si>
  <si>
    <t>LN-PRZ-SGT-116A-XX</t>
  </si>
  <si>
    <t>LN-PRZ-SCK-SSRM-XX</t>
  </si>
  <si>
    <t>1U</t>
  </si>
  <si>
    <t>486x570x88</t>
  </si>
  <si>
    <t>LN-ZMN-TKR-5525-01</t>
  </si>
  <si>
    <t>LN-DGR-AYD-1UMG-XX</t>
  </si>
  <si>
    <t>450x23x24</t>
  </si>
  <si>
    <t>LN-LCD1701</t>
  </si>
  <si>
    <t>482x636x42</t>
  </si>
  <si>
    <t>LN-LCD1708</t>
  </si>
  <si>
    <t>LN-LCD1716</t>
  </si>
  <si>
    <t>580x140x120</t>
  </si>
  <si>
    <t>2011x135x210</t>
  </si>
  <si>
    <t>2145x135x210</t>
  </si>
  <si>
    <t>2278x135x210</t>
  </si>
  <si>
    <t>2011x235x210</t>
  </si>
  <si>
    <t>2145x235x210</t>
  </si>
  <si>
    <t>2278x235x210</t>
  </si>
  <si>
    <t>DYNAframe</t>
  </si>
  <si>
    <t>530x380x1356</t>
  </si>
  <si>
    <t>530x380x1756</t>
  </si>
  <si>
    <t>530x380x2022</t>
  </si>
  <si>
    <t>530x380x2156</t>
  </si>
  <si>
    <t>530x380x2289</t>
  </si>
  <si>
    <t>530x460x1356</t>
  </si>
  <si>
    <t>530x460x1756</t>
  </si>
  <si>
    <t>530x460x2022</t>
  </si>
  <si>
    <t>530x460x2156</t>
  </si>
  <si>
    <t>530x460x2289</t>
  </si>
  <si>
    <t>530x670x1356</t>
  </si>
  <si>
    <t>530x670x1756</t>
  </si>
  <si>
    <t>530x670x2022</t>
  </si>
  <si>
    <t>530x670x2156</t>
  </si>
  <si>
    <t>530x670x2289</t>
  </si>
  <si>
    <t>530x870x1356</t>
  </si>
  <si>
    <t>530x870x1756</t>
  </si>
  <si>
    <t>530x870x2022</t>
  </si>
  <si>
    <t>530x870x2156</t>
  </si>
  <si>
    <t>530x870x2289</t>
  </si>
  <si>
    <t>530x1070x1356</t>
  </si>
  <si>
    <t>530x1070x1756</t>
  </si>
  <si>
    <t>530x1070x2022</t>
  </si>
  <si>
    <t>530x1070x2156</t>
  </si>
  <si>
    <t>530x1070x2289</t>
  </si>
  <si>
    <t>LN-PRZ-YNP-DM20-IE</t>
  </si>
  <si>
    <t>LN-PRZ-IZP-DM20-IE</t>
  </si>
  <si>
    <t>1694x88x44</t>
  </si>
  <si>
    <t>LN-KDG-YKD-05FC10-CC</t>
  </si>
  <si>
    <t>EURObox series</t>
  </si>
  <si>
    <t>600x600x855</t>
  </si>
  <si>
    <t>600x600x1121</t>
  </si>
  <si>
    <t>600x600x1565</t>
  </si>
  <si>
    <t>600x600x2010</t>
  </si>
  <si>
    <t>DYNAmic Basic</t>
  </si>
  <si>
    <t>600x600x1299</t>
  </si>
  <si>
    <t>600x600x1566</t>
  </si>
  <si>
    <t>600x600x1744</t>
  </si>
  <si>
    <t>600x800x1121</t>
  </si>
  <si>
    <t>600x800x1299</t>
  </si>
  <si>
    <t>600x800x1566</t>
  </si>
  <si>
    <t>600x800x1744</t>
  </si>
  <si>
    <t>600x800x2010</t>
  </si>
  <si>
    <t>800x800x1566</t>
  </si>
  <si>
    <t>800x800x1744</t>
  </si>
  <si>
    <t>800x800x2010</t>
  </si>
  <si>
    <t>DYNAmic Basic Server</t>
  </si>
  <si>
    <t>600x1000x1299</t>
  </si>
  <si>
    <t>600x1000x2010</t>
  </si>
  <si>
    <t>800x1000x2010</t>
  </si>
  <si>
    <t>600x800x855</t>
  </si>
  <si>
    <t>600x800x1565</t>
  </si>
  <si>
    <t>LN-SRDC 42U6010-CC</t>
  </si>
  <si>
    <t>600x1955x1000</t>
  </si>
  <si>
    <t>LN-SRDC 45U6010-CC</t>
  </si>
  <si>
    <t>600x2088x1000</t>
  </si>
  <si>
    <t>LN-SRDC 47U6010-CC</t>
  </si>
  <si>
    <t>600x2176x1000</t>
  </si>
  <si>
    <t>LN-SRDC 42U6011-CC</t>
  </si>
  <si>
    <t>600x1955x1100</t>
  </si>
  <si>
    <t>LN-SRDC 45U6011-CC</t>
  </si>
  <si>
    <t>600x2088x1100</t>
  </si>
  <si>
    <t>LN-SRDC 47U6011-CC</t>
  </si>
  <si>
    <t>600x2176x1100</t>
  </si>
  <si>
    <t>LN-SRDC 42U6012-CC</t>
  </si>
  <si>
    <t>600x1955x1200</t>
  </si>
  <si>
    <t>LN-SRDC 45U6012-CC</t>
  </si>
  <si>
    <t>600x2088x1200</t>
  </si>
  <si>
    <t>LN-SRDC 47U6012-CC</t>
  </si>
  <si>
    <t>600x2176x1200</t>
  </si>
  <si>
    <t>LN-SRDC 42U8010-CC</t>
  </si>
  <si>
    <t>800x1955x1000</t>
  </si>
  <si>
    <t>LN-SRDC 45U8010-CC</t>
  </si>
  <si>
    <t>800x2088x1000</t>
  </si>
  <si>
    <t>LN-SRDC 47U8010-CC</t>
  </si>
  <si>
    <t>800x2176x1000</t>
  </si>
  <si>
    <t>LN-SRDC 42U8011-CC</t>
  </si>
  <si>
    <t>800x1955x1100</t>
  </si>
  <si>
    <t>LN-SRDC 45U8011-CC</t>
  </si>
  <si>
    <t>800x2088x1100</t>
  </si>
  <si>
    <t>LN-SRDC 47U8011-CC</t>
  </si>
  <si>
    <t>800x2176x1100</t>
  </si>
  <si>
    <t>LN-SRDC 42U8012-CC</t>
  </si>
  <si>
    <t>800x1955x1200</t>
  </si>
  <si>
    <t>LN-SRDC 45U8012-CC</t>
  </si>
  <si>
    <t>800x2088x1200</t>
  </si>
  <si>
    <t>LN-SRDC 47U8012-CC</t>
  </si>
  <si>
    <t>800x2176x1200</t>
  </si>
  <si>
    <t>LN-SP-42UD100-CC</t>
  </si>
  <si>
    <t>875x22x866</t>
  </si>
  <si>
    <t>LN-SP-45UD100-CC</t>
  </si>
  <si>
    <t>941x22x866</t>
  </si>
  <si>
    <t>LN-SP-47UD100-CC</t>
  </si>
  <si>
    <t>986x22x866</t>
  </si>
  <si>
    <t>LN-BGL-DC-01</t>
  </si>
  <si>
    <t>50x10x65</t>
  </si>
  <si>
    <t>LN-BGL-DC-02</t>
  </si>
  <si>
    <t>25x1,5x70</t>
  </si>
  <si>
    <t>LN-BGL-DC-03</t>
  </si>
  <si>
    <t>75x3x35</t>
  </si>
  <si>
    <t>LN-AB-42U60-CC</t>
  </si>
  <si>
    <t>25x1870x30</t>
  </si>
  <si>
    <t>LN-AB-45U60-CC</t>
  </si>
  <si>
    <t>25x2004x30</t>
  </si>
  <si>
    <t>LN-AB-47U60-CC</t>
  </si>
  <si>
    <t>25x2093x30</t>
  </si>
  <si>
    <t>LN-AB-42U80-CC</t>
  </si>
  <si>
    <t>25x1870x130</t>
  </si>
  <si>
    <t>LN-AB-45U80-CC</t>
  </si>
  <si>
    <t>25x2004x130</t>
  </si>
  <si>
    <t>LN-AB-47U80-CC</t>
  </si>
  <si>
    <t>25x2093x130</t>
  </si>
  <si>
    <t>LN-ZMN-DPR-LV-CC</t>
  </si>
  <si>
    <t>105x53x120</t>
  </si>
  <si>
    <t>LN-ZMN-DPR-CS-CC</t>
  </si>
  <si>
    <t>105x10x80</t>
  </si>
  <si>
    <t>LN-ZMN-DPR-DM-CC</t>
  </si>
  <si>
    <t>LN-ZMN-SKRT</t>
  </si>
  <si>
    <t>LN-DGR-TPR-5L40-XX-DC</t>
  </si>
  <si>
    <t>LN-DGR-TPR-1U10-CC-DC</t>
  </si>
  <si>
    <t>LN-DGR-TPR-DM20-XX-DC</t>
  </si>
  <si>
    <t>LN-KDG-60C-CC</t>
  </si>
  <si>
    <t>600x125x65</t>
  </si>
  <si>
    <t>LN-KDG-60A-CC</t>
  </si>
  <si>
    <t>600x100x50</t>
  </si>
  <si>
    <t>LN-KDG-60M-CC</t>
  </si>
  <si>
    <t>600x200x276</t>
  </si>
  <si>
    <t>LN-KDG-80C-CC</t>
  </si>
  <si>
    <t>800x125x65</t>
  </si>
  <si>
    <t>LN-KDG-80A-CC</t>
  </si>
  <si>
    <t>800x100x50</t>
  </si>
  <si>
    <t>LN-KDG-80M-CC</t>
  </si>
  <si>
    <t>800x200x276</t>
  </si>
  <si>
    <t>LN-RCP-6012P-CC</t>
  </si>
  <si>
    <t>600x25x1250</t>
  </si>
  <si>
    <t>LN-RCP-8012P-CC</t>
  </si>
  <si>
    <t>800x25x1250</t>
  </si>
  <si>
    <t>LN-RCP-6012G-CC</t>
  </si>
  <si>
    <t>LN-RCP-8012G-CC</t>
  </si>
  <si>
    <t>LN-CDS42U12</t>
  </si>
  <si>
    <t>1280x2005</t>
  </si>
  <si>
    <t>LN-CDS45U12</t>
  </si>
  <si>
    <t>1280x2138</t>
  </si>
  <si>
    <t>LN-CDS47U12</t>
  </si>
  <si>
    <t>1280x2226</t>
  </si>
  <si>
    <t>LN-CDD42U12-AT</t>
  </si>
  <si>
    <t>LN-CDD45U12-AT</t>
  </si>
  <si>
    <t>LN-CDD47U12-AT</t>
  </si>
  <si>
    <t>LN-PRX-01</t>
  </si>
  <si>
    <t>LN-KYP-01</t>
  </si>
  <si>
    <t>LN-FPS-01</t>
  </si>
  <si>
    <t>LN-DMY42U12-CC</t>
  </si>
  <si>
    <t>LN-DMY45U12-CC</t>
  </si>
  <si>
    <t>LN-DMY47U12-CC</t>
  </si>
  <si>
    <t>LN-KDG-ORG-42U190-CC</t>
  </si>
  <si>
    <t>100x1780x240</t>
  </si>
  <si>
    <t>LN-KDG-ORG-45U190-CC</t>
  </si>
  <si>
    <t>100x1914x240</t>
  </si>
  <si>
    <t>LN-KDG-ORG-47U190-CC</t>
  </si>
  <si>
    <t>100x2003x240</t>
  </si>
  <si>
    <t>LN-PHLD-165-ZN</t>
  </si>
  <si>
    <t>185x38</t>
  </si>
  <si>
    <t>LN-PHLD-067-ZN</t>
  </si>
  <si>
    <t>85x38</t>
  </si>
  <si>
    <t>LN-FM-TRAY-S-42U-CC</t>
  </si>
  <si>
    <t>160x1870</t>
  </si>
  <si>
    <t>LN-FM-TRAY-S-45U-CC</t>
  </si>
  <si>
    <t>160x2089</t>
  </si>
  <si>
    <t>LN-FM-TRAY-S-47U-CC</t>
  </si>
  <si>
    <t>160x2000</t>
  </si>
  <si>
    <t>90x1885</t>
  </si>
  <si>
    <t>90x2020</t>
  </si>
  <si>
    <t>LN-KDG-CMT-47UK-ZN</t>
  </si>
  <si>
    <t>90x2108</t>
  </si>
  <si>
    <t>LN-PNL-LBP-1U19-CC</t>
  </si>
  <si>
    <t>LN-PNL-LBP-2U19-CC</t>
  </si>
  <si>
    <t>LN-PNL-LBP-3U19-CC</t>
  </si>
  <si>
    <t>LN-PNL-LBP-4U19-CC</t>
  </si>
  <si>
    <t>LN-PNL-LBP-5U19-CC</t>
  </si>
  <si>
    <t>LN-PNL-LBP-6U19-CC</t>
  </si>
  <si>
    <t>LN-SMC-D1000-42-CC</t>
  </si>
  <si>
    <t>70x1000</t>
  </si>
  <si>
    <t>LN-SMC-D1000-45-CC</t>
  </si>
  <si>
    <t>70x1020</t>
  </si>
  <si>
    <t>LN-SMC-D1000-47-CC</t>
  </si>
  <si>
    <t>70x1040</t>
  </si>
  <si>
    <t>LN-SPP-45-ZN-60</t>
  </si>
  <si>
    <t>520x305</t>
  </si>
  <si>
    <t>LN-SPP-65-ZN-60</t>
  </si>
  <si>
    <t>520x505</t>
  </si>
  <si>
    <t>LN-SPP-45-ZN-80</t>
  </si>
  <si>
    <t>720x305</t>
  </si>
  <si>
    <t>LN-SPP-65-ZN-80</t>
  </si>
  <si>
    <t>720x505</t>
  </si>
  <si>
    <t>LN-DAEXH-W800-BL</t>
  </si>
  <si>
    <t>DATACENTER</t>
  </si>
  <si>
    <t>540x600x370</t>
  </si>
  <si>
    <t>540x600x460</t>
  </si>
  <si>
    <t>540x600x595</t>
  </si>
  <si>
    <t>540x600x773</t>
  </si>
  <si>
    <t>LN-EUBOX07U5460-LG-1</t>
  </si>
  <si>
    <t>LN-EUBOX09U5460-LG-1</t>
  </si>
  <si>
    <t>LN-EUBOX12U5460-LG-1</t>
  </si>
  <si>
    <t>LN-EUBOX16U5460-LG-1</t>
  </si>
  <si>
    <t>LN-PRF-CMD-07UEU-ZN</t>
  </si>
  <si>
    <t>LN-PRF-CMD-09UEU-ZN</t>
  </si>
  <si>
    <t>LN-PRF-CMD-12UEU-ZN</t>
  </si>
  <si>
    <t>LN-PRF-CMD-16UEU-ZN</t>
  </si>
  <si>
    <t>LN-SBI-IP5507U6045-LG-1</t>
  </si>
  <si>
    <t>600x450x440</t>
  </si>
  <si>
    <t>LN-SBI-IP5509U6045-LG-1</t>
  </si>
  <si>
    <t>600x450x529</t>
  </si>
  <si>
    <t>LN-SBI-IP5512U6045-LG-1</t>
  </si>
  <si>
    <t>600x450x663</t>
  </si>
  <si>
    <t>LN-SBI-IP5516U6045-LG-1</t>
  </si>
  <si>
    <t>600x450x841</t>
  </si>
  <si>
    <t>LN-SBI-IP5507U6060-LG-1</t>
  </si>
  <si>
    <t>600x600x440</t>
  </si>
  <si>
    <t>LN-SBI-IP5509U6060-LG-1</t>
  </si>
  <si>
    <t>600x600x529</t>
  </si>
  <si>
    <t>LN-SBI-IP5512U6060-LG-1</t>
  </si>
  <si>
    <t>600x600x663</t>
  </si>
  <si>
    <t>LN-SBI-IP5516U6060-LG-1</t>
  </si>
  <si>
    <t>600x600x841</t>
  </si>
  <si>
    <t>LN-SBO-IP5507U6045-LG</t>
  </si>
  <si>
    <t>600x450x490</t>
  </si>
  <si>
    <t>LN-SBO-IP5509U6045-LG</t>
  </si>
  <si>
    <t>600x450x579</t>
  </si>
  <si>
    <t>LN-SBO-IP5512U6045-LG</t>
  </si>
  <si>
    <t>600x450x713</t>
  </si>
  <si>
    <t>LN-SBO-IP5516U6045-LG</t>
  </si>
  <si>
    <t>600x450x891</t>
  </si>
  <si>
    <t>LN-SBO-IP5507U6060-LG</t>
  </si>
  <si>
    <t>600x600x490</t>
  </si>
  <si>
    <t>LN-SBO-IP5509U6060-LG</t>
  </si>
  <si>
    <t>600x600x579</t>
  </si>
  <si>
    <t>LN-SBO-IP5512U6060-LG</t>
  </si>
  <si>
    <t>600x600x713</t>
  </si>
  <si>
    <t>LN-SBO-IP5516U6060-LG</t>
  </si>
  <si>
    <t>600x600x891</t>
  </si>
  <si>
    <t>ECOframe</t>
  </si>
  <si>
    <t>LN-FAN-THM-1FWMIP-LG</t>
  </si>
  <si>
    <t>LN-FAN-THM-2FWMIP-LG</t>
  </si>
  <si>
    <t>SoundProof Server Rack</t>
  </si>
  <si>
    <t>LN-SP-17U7511-M-BL</t>
  </si>
  <si>
    <t>LN-SP-32U7511-M-BL</t>
  </si>
  <si>
    <t>LN-SP-42U7511-M-BL</t>
  </si>
  <si>
    <t>750x1130x1000</t>
  </si>
  <si>
    <t>750x1130x1666</t>
  </si>
  <si>
    <t>750x1130x2110</t>
  </si>
  <si>
    <t>Audio Video</t>
  </si>
  <si>
    <t>SOHO SLIMbox</t>
  </si>
  <si>
    <t>DYNAmic series</t>
  </si>
  <si>
    <t>ACCESSORY</t>
  </si>
  <si>
    <t>LN-DGR-CMB-BL</t>
  </si>
  <si>
    <t>600x600x2232</t>
  </si>
  <si>
    <t>600x800x2232</t>
  </si>
  <si>
    <t>800x800x2232</t>
  </si>
  <si>
    <t>600x600x2276</t>
  </si>
  <si>
    <t>600x800x2276</t>
  </si>
  <si>
    <t>600x1000x2276</t>
  </si>
  <si>
    <t>800x600x2276</t>
  </si>
  <si>
    <t>800x800x2276</t>
  </si>
  <si>
    <t>800x1000x2276</t>
  </si>
  <si>
    <t>DYNAmax series</t>
  </si>
  <si>
    <t>600x1000x2194</t>
  </si>
  <si>
    <t>800x1000x2194</t>
  </si>
  <si>
    <t>LN-AVS24U-BL-1-F</t>
  </si>
  <si>
    <t>LN-AVS36U-BL-1-F</t>
  </si>
  <si>
    <t>LN-AVS42U-BL-1-F</t>
  </si>
  <si>
    <t>557x470x24U</t>
  </si>
  <si>
    <t>557x470x36U</t>
  </si>
  <si>
    <t>557x470x42U</t>
  </si>
  <si>
    <t>1345x135x210</t>
  </si>
  <si>
    <t>1745x135x210</t>
  </si>
  <si>
    <t>1345x235x210</t>
  </si>
  <si>
    <t>1745x235x210</t>
  </si>
  <si>
    <t>Base Group</t>
  </si>
  <si>
    <t>NETbox series</t>
  </si>
  <si>
    <t>NETbox SOHO series</t>
  </si>
  <si>
    <t>NETbox HOME series</t>
  </si>
  <si>
    <t>NETbox SLIM series</t>
  </si>
  <si>
    <t>500x760x145</t>
  </si>
  <si>
    <t>500x475x145</t>
  </si>
  <si>
    <t>LN-EUBOX07U5445-LG-1</t>
  </si>
  <si>
    <t>540x450x370</t>
  </si>
  <si>
    <t>LN-EUBOX09U5445-LG-1</t>
  </si>
  <si>
    <t>540x450x460</t>
  </si>
  <si>
    <t>LN-EUBOX12U5445-LG-1</t>
  </si>
  <si>
    <t>540x450x595</t>
  </si>
  <si>
    <t>LN-EUBOX16U5445-LG-1</t>
  </si>
  <si>
    <t>540x450x773</t>
  </si>
  <si>
    <t>LN-KDG-YKD-1U10-CC</t>
  </si>
  <si>
    <t>254X35X44</t>
  </si>
  <si>
    <t>SAFEbox Series</t>
  </si>
  <si>
    <t>LN-FAN-THM-1FWMIP-LG-48</t>
  </si>
  <si>
    <t>LN-FAN-THM-2FWMIP-LG-48</t>
  </si>
  <si>
    <t>LN-PLNTH-D45-LG</t>
  </si>
  <si>
    <t>LN-PLNTH-D60-LG</t>
  </si>
  <si>
    <t>Pole Mount Kit- Plinth for Concrete Assembly on Floor Standing Applications</t>
  </si>
  <si>
    <t>LN-AV-07U6060-LG-1</t>
  </si>
  <si>
    <t>ANTIVANDAL</t>
  </si>
  <si>
    <t>600x600x428</t>
  </si>
  <si>
    <t>LN-AV-09U6060-LG-1</t>
  </si>
  <si>
    <t>600x600x517</t>
  </si>
  <si>
    <t>LN-AV-12U6060-LG-1</t>
  </si>
  <si>
    <t>600x600x650</t>
  </si>
  <si>
    <t>LN-PRF-CMD-47UD-ZN</t>
  </si>
  <si>
    <t>35x65x2106</t>
  </si>
  <si>
    <t>LN-PRF-CMD-47US-ZN</t>
  </si>
  <si>
    <t>LN-PRZ-SGT-4718-SC</t>
  </si>
  <si>
    <t>LN-PRZ-SGT-4718-IE</t>
  </si>
  <si>
    <t>1979x42x60</t>
  </si>
  <si>
    <t>100x10x2109</t>
  </si>
  <si>
    <t>97x97x2109</t>
  </si>
  <si>
    <t>LN-SBO-PL-KIT-ZN</t>
  </si>
  <si>
    <t>LN-FS12U6060-LG-121</t>
  </si>
  <si>
    <t>LN-FS16U6060-LG-121</t>
  </si>
  <si>
    <t>LN-FS20U6060-LG-121</t>
  </si>
  <si>
    <t>LN-FS22U6060-LG-121</t>
  </si>
  <si>
    <t>LN-FS26U6060-LG-121</t>
  </si>
  <si>
    <t>LN-FS32U6060-LG-121</t>
  </si>
  <si>
    <t>LN-FS36U6060-LG-121</t>
  </si>
  <si>
    <t>LN-FS39U6060-LG-121</t>
  </si>
  <si>
    <t>LN-FS42U6060-LG-121</t>
  </si>
  <si>
    <t>LN-FS45U6060-LG-121</t>
  </si>
  <si>
    <t>LN-FS47U6060-LG-121</t>
  </si>
  <si>
    <t>LN-FS12U6060-LG-321</t>
  </si>
  <si>
    <t>LN-FS16U6060-LG-321</t>
  </si>
  <si>
    <t>LN-FS20U6060-LG-321</t>
  </si>
  <si>
    <t>LN-FS22U6060-LG-321</t>
  </si>
  <si>
    <t>LN-FS26U6060-LG-321</t>
  </si>
  <si>
    <t>LN-FS32U6060-LG-321</t>
  </si>
  <si>
    <t>LN-FS36U6060-LG-321</t>
  </si>
  <si>
    <t>LN-FS39U6060-LG-321</t>
  </si>
  <si>
    <t>LN-FS42U6060-LG-321</t>
  </si>
  <si>
    <t>LN-FS45U6060-LG-321</t>
  </si>
  <si>
    <t>LN-FS47U6060-LG-321</t>
  </si>
  <si>
    <t>LN-FS12U6060-LG-231</t>
  </si>
  <si>
    <t>LN-FS16U6060-LG-231</t>
  </si>
  <si>
    <t>LN-FS20U6060-LG-231</t>
  </si>
  <si>
    <t>LN-FS22U6060-LG-231</t>
  </si>
  <si>
    <t>LN-FS26U6060-LG-231</t>
  </si>
  <si>
    <t>LN-FS32U6060-LG-231</t>
  </si>
  <si>
    <t>LN-FS36U6060-LG-231</t>
  </si>
  <si>
    <t>LN-FS39U6060-LG-231</t>
  </si>
  <si>
    <t>LN-FS42U6060-LG-231</t>
  </si>
  <si>
    <t>LN-FS45U6060-LG-231</t>
  </si>
  <si>
    <t>LN-FS47U6060-LG-231</t>
  </si>
  <si>
    <t>LN-EUBOX16U6060-LG-1</t>
  </si>
  <si>
    <t>LN-EUBOX22U6060-LG-1</t>
  </si>
  <si>
    <t>LN-EUBOX32U6060-LG-1</t>
  </si>
  <si>
    <t>LN-EUBOX42U6060-LG-1</t>
  </si>
  <si>
    <t>LN-EUBOX16U6060-LG-2</t>
  </si>
  <si>
    <t>LN-EUBOX22U6060-LG-2</t>
  </si>
  <si>
    <t>LN-EUBOX32U6060-LG-2</t>
  </si>
  <si>
    <t>LN-EUBOX42U6060-LG-2</t>
  </si>
  <si>
    <t>LN-EUBOX16U6060-LG-3</t>
  </si>
  <si>
    <t>LN-EUBOX22U6060-LG-3</t>
  </si>
  <si>
    <t>LN-EUBOX32U6060-LG-3</t>
  </si>
  <si>
    <t>LN-EUBOX42U6060-LG-3</t>
  </si>
  <si>
    <t>LN-EUBOX16U6080-LG-1</t>
  </si>
  <si>
    <t>LN-EUBOX22U6080-LG-1</t>
  </si>
  <si>
    <t>LN-EUBOX32U6080-LG-1</t>
  </si>
  <si>
    <t>LN-EUBOX42U6080-LG-1</t>
  </si>
  <si>
    <t>LN-EUBOX16U6080-LG-2</t>
  </si>
  <si>
    <t>LN-EUBOX22U6080-LG-2</t>
  </si>
  <si>
    <t>LN-EUBOX32U6080-LG-2</t>
  </si>
  <si>
    <t>LN-EUBOX42U6080-LG-2</t>
  </si>
  <si>
    <t>LN-EUBOX16U6080-LG-3</t>
  </si>
  <si>
    <t>LN-EUBOX22U6080-LG-3</t>
  </si>
  <si>
    <t>LN-EUBOX32U6080-LG-3</t>
  </si>
  <si>
    <t>LN-EUBOX42U6080-LG-3</t>
  </si>
  <si>
    <t>LN-EUBOX26U6010-LG-1</t>
  </si>
  <si>
    <t>LN-EUBOX36U6010-LG-1</t>
  </si>
  <si>
    <t>LN-EUBOX42U6010-LG-1</t>
  </si>
  <si>
    <t>LN-EUBOX26U6010-LG-2</t>
  </si>
  <si>
    <t>LN-EUBOX36U6010-LG-2</t>
  </si>
  <si>
    <t>LN-EUBOX42U6010-LG-2</t>
  </si>
  <si>
    <t>LN-FS12U6080-LG-121</t>
  </si>
  <si>
    <t>LN-FS16U6080-LG-121</t>
  </si>
  <si>
    <t>LN-FS20U6080-LG-121</t>
  </si>
  <si>
    <t>LN-FS22U6080-LG-121</t>
  </si>
  <si>
    <t>LN-FS26U6080-LG-121</t>
  </si>
  <si>
    <t>LN-FS32U6080-LG-121</t>
  </si>
  <si>
    <t>LN-FS36U6080-LG-121</t>
  </si>
  <si>
    <t>LN-FS39U6080-LG-121</t>
  </si>
  <si>
    <t>LN-FS42U6080-LG-121</t>
  </si>
  <si>
    <t>LN-FS45U6080-LG-121</t>
  </si>
  <si>
    <t>LN-FS47U6080-LG-121</t>
  </si>
  <si>
    <t>LN-FS12U6080-LG-321</t>
  </si>
  <si>
    <t>LN-FS16U6080-LG-321</t>
  </si>
  <si>
    <t>LN-FS20U6080-LG-321</t>
  </si>
  <si>
    <t>LN-FS22U6080-LG-321</t>
  </si>
  <si>
    <t>LN-FS26U6080-LG-321</t>
  </si>
  <si>
    <t>LN-FS32U6080-LG-321</t>
  </si>
  <si>
    <t>LN-FS36U6080-LG-321</t>
  </si>
  <si>
    <t>LN-FS39U6080-LG-321</t>
  </si>
  <si>
    <t>LN-FS42U6080-LG-321</t>
  </si>
  <si>
    <t>LN-FS45U6080-LG-321</t>
  </si>
  <si>
    <t>LN-FS47U6080-LG-321</t>
  </si>
  <si>
    <t>LN-FS12U6080-LG-231</t>
  </si>
  <si>
    <t>LN-FS16U6080-LG-231</t>
  </si>
  <si>
    <t>LN-FS20U6080-LG-231</t>
  </si>
  <si>
    <t>LN-FS22U6080-LG-231</t>
  </si>
  <si>
    <t>LN-FS26U6080-LG-231</t>
  </si>
  <si>
    <t>LN-FS32U6080-LG-231</t>
  </si>
  <si>
    <t>LN-FS36U6080-LG-231</t>
  </si>
  <si>
    <t>LN-FS39U6080-LG-231</t>
  </si>
  <si>
    <t>LN-FS42U6080-LG-231</t>
  </si>
  <si>
    <t>LN-FS45U6080-LG-231</t>
  </si>
  <si>
    <t>LN-FS47U6080-LG-231</t>
  </si>
  <si>
    <t>LN-FS22U6010-LG-121</t>
  </si>
  <si>
    <t>LN-FS26U6010-LG-121</t>
  </si>
  <si>
    <t>LN-FS32U6010-LG-121</t>
  </si>
  <si>
    <t>LN-FS36U6010-LG-121</t>
  </si>
  <si>
    <t>LN-FS39U6010-LG-121</t>
  </si>
  <si>
    <t>LN-FS42U6010-LG-121</t>
  </si>
  <si>
    <t>LN-FS45U6010-LG-121</t>
  </si>
  <si>
    <t>LN-FS47U6010-LG-121</t>
  </si>
  <si>
    <t>LN-FS22U6010-LG-321</t>
  </si>
  <si>
    <t>LN-FS26U6010-LG-321</t>
  </si>
  <si>
    <t>LN-FS32U6010-LG-321</t>
  </si>
  <si>
    <t>LN-FS36U6010-LG-321</t>
  </si>
  <si>
    <t>LN-FS39U6010-LG-321</t>
  </si>
  <si>
    <t>LN-FS42U6010-LG-321</t>
  </si>
  <si>
    <t>LN-FS45U6010-LG-321</t>
  </si>
  <si>
    <t>LN-FS47U6010-LG-321</t>
  </si>
  <si>
    <t>LN-FS22U6010-LG-231</t>
  </si>
  <si>
    <t>LN-FS26U6010-LG-231</t>
  </si>
  <si>
    <t>LN-FS32U6010-LG-231</t>
  </si>
  <si>
    <t>LN-FS36U6010-LG-231</t>
  </si>
  <si>
    <t>LN-FS39U6010-LG-231</t>
  </si>
  <si>
    <t>LN-FS42U6010-LG-231</t>
  </si>
  <si>
    <t>LN-FS45U6010-LG-231</t>
  </si>
  <si>
    <t>LN-FS47U6010-LG-231</t>
  </si>
  <si>
    <t>12U 19'' Шкаф напольный  (600х600) дверь стекло</t>
  </si>
  <si>
    <t>Артикул</t>
  </si>
  <si>
    <t>Описание</t>
  </si>
  <si>
    <t>Размер ШxГxВ мм</t>
  </si>
  <si>
    <t>16U 19'' Шкаф напольный  (600х600) дверь стекло</t>
  </si>
  <si>
    <t>20U 19'' Шкаф напольный  (600х600) дверь стекло</t>
  </si>
  <si>
    <t>22U 19'' Шкаф напольный  (600х600) дверь стекло</t>
  </si>
  <si>
    <t>26U 19'' Шкаф напольный  (600х600) дверь стекло</t>
  </si>
  <si>
    <t>32U 19'' Шкаф напольный  (600х600) дверь стекло</t>
  </si>
  <si>
    <t>36U 19'' Шкаф напольный  (600х600) дверь стекло</t>
  </si>
  <si>
    <t>39U 19'' Шкаф напольный  (600х600) дверь стекло</t>
  </si>
  <si>
    <t>42U 19'' Шкаф напольный  (600х600) дверь стекло</t>
  </si>
  <si>
    <t>45U 19'' Шкаф напольный  (600х600) дверь стекло</t>
  </si>
  <si>
    <t>47U 19'' Шкаф напольный  (600х600) дверь стекло</t>
  </si>
  <si>
    <t>19'' Напольные шкафы серии DYNAmic W=600мм D=600мм дверь стекло</t>
  </si>
  <si>
    <t>12U 19'' Шкаф напольный  (600х600) дверь металл</t>
  </si>
  <si>
    <t>16U 19'' Шкаф напольный  (600х600) дверь металл</t>
  </si>
  <si>
    <t>20U 19'' Шкаф напольный  (600х600) дверь металл</t>
  </si>
  <si>
    <t>22U 19'' Шкаф напольный  (600х600) дверь металл</t>
  </si>
  <si>
    <t>26U 19'' Шкаф напольный  (600х600) дверь металл</t>
  </si>
  <si>
    <t>32U 19'' Шкаф напольный  (600х600) дверь металл</t>
  </si>
  <si>
    <t>36U 19'' Шкаф напольный  (600х600) дверь металл</t>
  </si>
  <si>
    <t>39U 19'' Шкаф напольный  (600х600) дверь металл</t>
  </si>
  <si>
    <t>42U 19'' Шкаф напольный  (600х600) дверь металл</t>
  </si>
  <si>
    <t>45U 19'' Шкаф напольный  (600х600) дверь металл</t>
  </si>
  <si>
    <t>47U 19'' Шкаф напольный  (600х600) дверь металл</t>
  </si>
  <si>
    <t>12U 19'' Шкаф напольный  (600х600) дверь перфорация</t>
  </si>
  <si>
    <t>16U 19'' Шкаф напольный  (600х600) дверь перфорация</t>
  </si>
  <si>
    <t>20U 19'' Шкаф напольный  (600х600) дверь перфорация</t>
  </si>
  <si>
    <t>22U 19'' Шкаф напольный  (600х600) дверь перфорация</t>
  </si>
  <si>
    <t>26U 19'' Шкаф напольный  (600х600) дверь перфорация</t>
  </si>
  <si>
    <t>32U 19'' Шкаф напольный  (600х600) дверь перфорация</t>
  </si>
  <si>
    <t>36U 19'' Шкаф напольный  (600х600) дверь перфорация</t>
  </si>
  <si>
    <t>39U 19'' Шкаф напольный  (600х600) дверь перфорация</t>
  </si>
  <si>
    <t>42U 19'' Шкаф напольный  (600х600) дверь перфорация</t>
  </si>
  <si>
    <t>45U 19'' Шкаф напольный  (600х600) дверь перфорация</t>
  </si>
  <si>
    <t>47U 19'' Шкаф напольный  (600х600) дверь перфорация</t>
  </si>
  <si>
    <t>19'' Напольные шкафы серии DYNAmic W=600мм D=600мм дверь металл</t>
  </si>
  <si>
    <t>12U 19'' Шкаф напольный  (600х800) дверь стекло</t>
  </si>
  <si>
    <t>16U 19'' Шкаф напольный  (600х800) дверь стекло</t>
  </si>
  <si>
    <t>20U 19'' Шкаф напольный  (600х800) дверь стекло</t>
  </si>
  <si>
    <t>22U 19'' Шкаф напольный  (600х800) дверь стекло</t>
  </si>
  <si>
    <t>26U 19'' Шкаф напольный  (600х800) дверь стекло</t>
  </si>
  <si>
    <t>32U 19'' Шкаф напольный  (600х800) дверь стекло</t>
  </si>
  <si>
    <t>36U 19'' Шкаф напольный  (600х800) дверь стекло</t>
  </si>
  <si>
    <t>39U 19'' Шкаф напольный  (600х800) дверь стекло</t>
  </si>
  <si>
    <t>42U 19'' Шкаф напольный  (600х800) дверь стекло</t>
  </si>
  <si>
    <t>45U 19'' Шкаф напольный  (600х800) дверь стекло</t>
  </si>
  <si>
    <t>47U 19'' Шкаф напольный  (600х800) дверь стекло</t>
  </si>
  <si>
    <t>12U 19'' Шкаф напольный  (600х800) дверь металл</t>
  </si>
  <si>
    <t>16U 19'' Шкаф напольный  (600х800) дверь металл</t>
  </si>
  <si>
    <t>20U 19'' Шкаф напольный  (600х800) дверь металл</t>
  </si>
  <si>
    <t>22U 19'' Шкаф напольный  (600х800) дверь металл</t>
  </si>
  <si>
    <t>26U 19'' Шкаф напольный  (600х800) дверь металл</t>
  </si>
  <si>
    <t>32U 19'' Шкаф напольный  (600х800) дверь металл</t>
  </si>
  <si>
    <t>36U 19'' Шкаф напольный  (600х800) дверь металл</t>
  </si>
  <si>
    <t>39U 19'' Шкаф напольный  (600х800) дверь металл</t>
  </si>
  <si>
    <t>42U 19'' Шкаф напольный  (600х800) дверь металл</t>
  </si>
  <si>
    <t>45U 19'' Шкаф напольный  (600х800) дверь металл</t>
  </si>
  <si>
    <t>47U 19'' Шкаф напольный  (600х800) дверь металл</t>
  </si>
  <si>
    <t>12U 19'' Шкаф напольный  (600х800) дверь перфорация</t>
  </si>
  <si>
    <t>16U 19'' Шкаф напольный  (600х800) дверь перфорация</t>
  </si>
  <si>
    <t>20U 19'' Шкаф напольный  (600х800) дверь перфорация</t>
  </si>
  <si>
    <t>22U 19'' Шкаф напольный  (600х800) дверь перфорация</t>
  </si>
  <si>
    <t>26U 19'' Шкаф напольный  (600х800) дверь перфорация</t>
  </si>
  <si>
    <t>32U 19'' Шкаф напольный  (600х800) дверь перфорация</t>
  </si>
  <si>
    <t>36U 19'' Шкаф напольный  (600х800) дверь перфорация</t>
  </si>
  <si>
    <t>39U 19'' Шкаф напольный  (600х800) дверь перфорация</t>
  </si>
  <si>
    <t>42U 19'' Шкаф напольный  (600х800) дверь перфорация</t>
  </si>
  <si>
    <t>45U 19'' Шкаф напольный  (600х800) дверь перфорация</t>
  </si>
  <si>
    <t>47U 19'' Шкаф напольный  (600х800) дверь перфорация</t>
  </si>
  <si>
    <t>22U 19'' Шкаф напольный  (600х1000) дверь стекло</t>
  </si>
  <si>
    <t>26U 19'' Шкаф напольный  (600х1000) дверь стекло</t>
  </si>
  <si>
    <t>32U 19'' Шкаф напольный  (600х1000) дверь стекло</t>
  </si>
  <si>
    <t>36U 19'' Шкаф напольный  (600х1000) дверь стекло</t>
  </si>
  <si>
    <t>39U 19'' Шкаф напольный  (600х1000) дверь стекло</t>
  </si>
  <si>
    <t>42U 19'' Шкаф напольный  (600х1000) дверь стекло</t>
  </si>
  <si>
    <t>45U 19'' Шкаф напольный  (600х1000) дверь стекло</t>
  </si>
  <si>
    <t>47U 19'' Шкаф напольный  (600х1000) дверь стекло</t>
  </si>
  <si>
    <t>22U 19'' Шкаф напольный  (600х1000) дверь металл</t>
  </si>
  <si>
    <t>26U 19'' Шкаф напольный  (600х1000) дверь металл</t>
  </si>
  <si>
    <t>32U 19'' Шкаф напольный  (600х1000) дверь металл</t>
  </si>
  <si>
    <t>36U 19'' Шкаф напольный  (600х1000) дверь металл</t>
  </si>
  <si>
    <t>39U 19'' Шкаф напольный  (600х1000) дверь металл</t>
  </si>
  <si>
    <t>42U 19'' Шкаф напольный  (600х1000) дверь металл</t>
  </si>
  <si>
    <t>45U 19'' Шкаф напольный  (600х1000) дверь металл</t>
  </si>
  <si>
    <t>47U 19'' Шкаф напольный  (600х1000) дверь металл</t>
  </si>
  <si>
    <t>22U 19'' Шкаф напольный  (600х1000) дверь перфорация</t>
  </si>
  <si>
    <t>26U 19'' Шкаф напольный  (600х1000) дверь перфорация</t>
  </si>
  <si>
    <t>32U 19'' Шкаф напольный  (600х1000) дверь перфорация</t>
  </si>
  <si>
    <t>36U 19'' Шкаф напольный  (600х1000) дверь перфорация</t>
  </si>
  <si>
    <t>39U 19'' Шкаф напольный  (600х1000) дверь перфорация</t>
  </si>
  <si>
    <t>42U 19'' Шкаф напольный  (600х1000) дверь перфорация</t>
  </si>
  <si>
    <t>45U 19'' Шкаф напольный  (600х1000) дверь перфорация</t>
  </si>
  <si>
    <t>47U 19'' Шкаф напольный  (600х1000) дверь перфорация</t>
  </si>
  <si>
    <t>Продуктовые линейки</t>
  </si>
  <si>
    <t>Скидка %</t>
  </si>
  <si>
    <t>22U 19'' Шкаф напольный  (800х800) дверь стекло</t>
  </si>
  <si>
    <t>26U 19'' Шкаф напольный  (800х800) дверь стекло</t>
  </si>
  <si>
    <t>32U 19'' Шкаф напольный  (800х800) дверь стекло</t>
  </si>
  <si>
    <t>36U 19'' Шкаф напольный  (800х800) дверь стекло</t>
  </si>
  <si>
    <t>39U 19'' Шкаф напольный  (800х800) дверь стекло</t>
  </si>
  <si>
    <t>42U 19'' Шкаф напольный  (800х800) дверь стекло</t>
  </si>
  <si>
    <t>45U 19'' Шкаф напольный  (800х800) дверь стекло</t>
  </si>
  <si>
    <t>47U 19'' Шкаф напольный  (800х800) дверь стекло</t>
  </si>
  <si>
    <t>22U 19'' Шкаф напольный  (800х800) дверь металл</t>
  </si>
  <si>
    <t>26U 19'' Шкаф напольный  (800х800) дверь металл</t>
  </si>
  <si>
    <t>32U 19'' Шкаф напольный  (800х800) дверь металл</t>
  </si>
  <si>
    <t>36U 19'' Шкаф напольный  (800х800) дверь металл</t>
  </si>
  <si>
    <t>39U 19'' Шкаф напольный  (800х800) дверь металл</t>
  </si>
  <si>
    <t>42U 19'' Шкаф напольный  (800х800) дверь металл</t>
  </si>
  <si>
    <t>45U 19'' Шкаф напольный  (800х800) дверь металл</t>
  </si>
  <si>
    <t>47U 19'' Шкаф напольный  (800х800) дверь металл</t>
  </si>
  <si>
    <t>22U 19'' Шкаф напольный  (800х800) дверь перфорация</t>
  </si>
  <si>
    <t>26U 19'' Шкаф напольный  (800х800) дверь перфорация</t>
  </si>
  <si>
    <t>32U 19'' Шкаф напольный  (800х800) дверь перфорация</t>
  </si>
  <si>
    <t>36U 19'' Шкаф напольный  (800х800) дверь перфорация</t>
  </si>
  <si>
    <t>39U 19'' Шкаф напольный  (800х800) дверь перфорация</t>
  </si>
  <si>
    <t>42U 19'' Шкаф напольный  (800х800) дверь перфорация</t>
  </si>
  <si>
    <t>45U 19'' Шкаф напольный  (800х800) дверь перфорация</t>
  </si>
  <si>
    <t>47U 19'' Шкаф напольный  (800х800) дверь перфорация</t>
  </si>
  <si>
    <t>42U 19'' Шкаф напольный  (800х1000) дверь перфорация</t>
  </si>
  <si>
    <t>45U 19'' Шкаф напольный  (800х1000) дверь перфорация</t>
  </si>
  <si>
    <t>47U 19'' Шкаф напольный  (800х1000) дверь перфорация</t>
  </si>
  <si>
    <t>42U 19'' Шкаф напольный  (800х1000) дверь стекло</t>
  </si>
  <si>
    <t>45U 19'' Шкаф напольный  (800х1000) дверь стекло</t>
  </si>
  <si>
    <t>47U 19'' Шкаф напольный  (800х1000) дверь стекло</t>
  </si>
  <si>
    <t>42U 19'' Шкаф напольный  (800х1000) дверь металл</t>
  </si>
  <si>
    <t>45U 19'' Шкаф напольный  (800х1000) дверь металл</t>
  </si>
  <si>
    <t>47U 19'' Шкаф напольный  (800х1000) дверь металл</t>
  </si>
  <si>
    <t>22U 19'' Шкаф напольный  (800х600) дверь стекло</t>
  </si>
  <si>
    <t>26U 19'' Шкаф напольный  (800х600) дверь стекло</t>
  </si>
  <si>
    <t>32U 19'' Шкаф напольный  (800х600) дверь стекло</t>
  </si>
  <si>
    <t>36U 19'' Шкаф напольный  (800х600) дверь стекло</t>
  </si>
  <si>
    <t>39U 19'' Шкаф напольный  (800х600) дверь стекло</t>
  </si>
  <si>
    <t>42U 19'' Шкаф напольный  (800х600) дверь стекло</t>
  </si>
  <si>
    <t>45U 19'' Шкаф напольный  (800х600) дверь стекло</t>
  </si>
  <si>
    <t>47U 19'' Шкаф напольный  (800х600) дверь стекло</t>
  </si>
  <si>
    <t>22U 19'' Шкаф напольный  (800х600) дверь металл</t>
  </si>
  <si>
    <t>26U 19'' Шкаф напольный  (800х600) дверь металл</t>
  </si>
  <si>
    <t>32U 19'' Шкаф напольный  (800х600) дверь металл</t>
  </si>
  <si>
    <t>36U 19'' Шкаф напольный  (800х600) дверь металл</t>
  </si>
  <si>
    <t>39U 19'' Шкаф напольный  (800х600) дверь металл</t>
  </si>
  <si>
    <t>42U 19'' Шкаф напольный  (800х600) дверь металл</t>
  </si>
  <si>
    <t>45U 19'' Шкаф напольный  (800х600) дверь металл</t>
  </si>
  <si>
    <t>47U 19'' Шкаф напольный  (800х600) дверь металл</t>
  </si>
  <si>
    <t>22U 19'' Шкаф напольный  (800х600) дверь перфорация</t>
  </si>
  <si>
    <t>26U 19'' Шкаф напольный  (800х600) дверь перфорация</t>
  </si>
  <si>
    <t>32U 19'' Шкаф напольный  (800х600) дверь перфорация</t>
  </si>
  <si>
    <t>36U 19'' Шкаф напольный  (800х600) дверь перфорация</t>
  </si>
  <si>
    <t>39U 19'' Шкаф напольный  (800х600) дверь перфорация</t>
  </si>
  <si>
    <t>42U 19'' Шкаф напольный  (800х600) дверь перфорация</t>
  </si>
  <si>
    <t>45U 19'' Шкаф напольный  (800х600) дверь перфорация</t>
  </si>
  <si>
    <t>47U 19'' Шкаф напольный  (800х600) дверь перфорация</t>
  </si>
  <si>
    <t>Реком-ая розница</t>
  </si>
  <si>
    <t>Ваша цена (usd)</t>
  </si>
  <si>
    <t>LN-KDG-ORG-32EU-LG</t>
  </si>
  <si>
    <t>LN-KDG-ORG-36EU-LG</t>
  </si>
  <si>
    <t>LN-KDG-ORG-42EU-LG</t>
  </si>
  <si>
    <t>LN-KDG-ORG-47EU-LG</t>
  </si>
  <si>
    <t>19'' Напольные шкафы серии DYNAmic W=800мм D=800мм дверь металл</t>
  </si>
  <si>
    <t>19'' Напольные шкафы серии DYNAmic W=800мм D=800мм дверь стекло</t>
  </si>
  <si>
    <t>19'' Напольные шкафы серии DYNAmic W=600мм D=1000мм дверь металл</t>
  </si>
  <si>
    <t>19'' Напольные шкафы серии DYNAmic W=600мм D=1000мм дверь стекло</t>
  </si>
  <si>
    <t>19'' Напольные шкафы серии DYNAmic W=600мм D=800мм дверь металл</t>
  </si>
  <si>
    <t>19'' Напольные шкафы серии DYNAmic W=600мм D=800мм дверь стекло</t>
  </si>
  <si>
    <t>LN-FS22U8080-LG-131</t>
  </si>
  <si>
    <t>LN-FS26U8080-LG-131</t>
  </si>
  <si>
    <t>LN-FS32U8080-LG-131</t>
  </si>
  <si>
    <t>LN-FS36U8080-LG-131</t>
  </si>
  <si>
    <t>LN-FS39U8080-LG-131</t>
  </si>
  <si>
    <t>LN-FS42U8080-LG-131</t>
  </si>
  <si>
    <t>LN-FS45U8080-LG-131</t>
  </si>
  <si>
    <t>LN-FS47U8080-LG-131</t>
  </si>
  <si>
    <t>Серия</t>
  </si>
  <si>
    <t>LN-FS22U8080-LG-321</t>
  </si>
  <si>
    <t>LN-FS26U8080-LG-321</t>
  </si>
  <si>
    <t>LN-FS32U8080-LG-321</t>
  </si>
  <si>
    <t>LN-FS36U8080-LG-321</t>
  </si>
  <si>
    <t>LN-FS39U8080-LG-321</t>
  </si>
  <si>
    <t>LN-FS42U8080-LG-321</t>
  </si>
  <si>
    <t>LN-FS45U8080-LG-321</t>
  </si>
  <si>
    <t>LN-FS47U8080-LG-321</t>
  </si>
  <si>
    <t>LN-FS22U8080-LG-241</t>
  </si>
  <si>
    <t>LN-FS26U8080-LG-241</t>
  </si>
  <si>
    <t>LN-FS32U8080-LG-241</t>
  </si>
  <si>
    <t>LN-FS36U8080-LG-241</t>
  </si>
  <si>
    <t>LN-FS39U8080-LG-241</t>
  </si>
  <si>
    <t>LN-FS42U8080-LG-241</t>
  </si>
  <si>
    <t>LN-FS45U8080-LG-241</t>
  </si>
  <si>
    <t>LN-FS47U8080-LG-241</t>
  </si>
  <si>
    <t>19'' Напольные шкафы серии DYNAmic W=800мм D=1000мм дверь стекло</t>
  </si>
  <si>
    <t>LN-FS42U8010-LG-131</t>
  </si>
  <si>
    <t>LN-FS45U8010-LG-131</t>
  </si>
  <si>
    <t>LN-FS47U8010-LG-131</t>
  </si>
  <si>
    <t>19'' Напольные шкафы серии DYNAmic W=800мм D=1000мм дверь металл</t>
  </si>
  <si>
    <t>LN-FS42U8010-LG-321</t>
  </si>
  <si>
    <t>LN-FS45U8010-LG-321</t>
  </si>
  <si>
    <t>LN-FS47U8010-LG-321</t>
  </si>
  <si>
    <t>LN-FS42U8010-LG-241</t>
  </si>
  <si>
    <t>LN-FS45U8010-LG-241</t>
  </si>
  <si>
    <t>LN-FS47U8010-LG-241</t>
  </si>
  <si>
    <t>19'' Напольные шкафы серии DYNAmic W=800мм D=600мм дверь стекло</t>
  </si>
  <si>
    <t>LN-FS22U8060-LG-131</t>
  </si>
  <si>
    <t>LN-FS26U8060-LG-131</t>
  </si>
  <si>
    <t>LN-FS32U8060-LG-131</t>
  </si>
  <si>
    <t>LN-FS36U8060-LG-131</t>
  </si>
  <si>
    <t>LN-FS39U8060-LG-131</t>
  </si>
  <si>
    <t>LN-FS42U8060-LG-131</t>
  </si>
  <si>
    <t>LN-FS45U8060-LG-131</t>
  </si>
  <si>
    <t>LN-FS47U8060-LG-131</t>
  </si>
  <si>
    <t>19'' Напольные шкафы серии DYNAmic W=800мм D=600мм дверь металл</t>
  </si>
  <si>
    <t>LN-FS22U8060-LG-321</t>
  </si>
  <si>
    <t>LN-FS26U8060-LG-321</t>
  </si>
  <si>
    <t>LN-FS32U8060-LG-321</t>
  </si>
  <si>
    <t>LN-FS36U8060-LG-321</t>
  </si>
  <si>
    <t>LN-FS39U8060-LG-321</t>
  </si>
  <si>
    <t>LN-FS42U8060-LG-321</t>
  </si>
  <si>
    <t>LN-FS45U8060-LG-321</t>
  </si>
  <si>
    <t>LN-FS47U8060-LG-321</t>
  </si>
  <si>
    <t>LN-FS22U8060-LG-241</t>
  </si>
  <si>
    <t>LN-FS26U8060-LG-241</t>
  </si>
  <si>
    <t>LN-FS32U8060-LG-241</t>
  </si>
  <si>
    <t>LN-FS36U8060-LG-241</t>
  </si>
  <si>
    <t>LN-FS39U8060-LG-241</t>
  </si>
  <si>
    <t>LN-FS42U8060-LG-241</t>
  </si>
  <si>
    <t>LN-FS45U8060-LG-241</t>
  </si>
  <si>
    <t>LN-FS47U8060-LG-241</t>
  </si>
  <si>
    <t>19'' Напольные шкафы серии DYNAmic Basic W=600mm D=600mm дверь стекло</t>
  </si>
  <si>
    <t>19'' Напольные шкафы серии DYNAmic Basic W=600mm D=600mm дверь металл</t>
  </si>
  <si>
    <t>19'' Напольные шкафы серии DYNAmic Basic W=600mm D=800mm дверь стекло</t>
  </si>
  <si>
    <t>19'' Напольные шкафы серии DYNAmic Basic W=600mm D=800mm дверь металл</t>
  </si>
  <si>
    <t>19'' Напольные шкафы серии DYNAmic Basic W=800mm D=800mm дверь стекло</t>
  </si>
  <si>
    <t>19'' Напольные шкафы серии DYNAmic Basic W=800mm D=800mm дверь металл</t>
  </si>
  <si>
    <t>19'' Напольные шкафы серии DYNAmic Basic W=600mm D=1000mm дверь стекло</t>
  </si>
  <si>
    <t>19'' Напольные шкафы серии DYNAmic Basic W=600mm D=1000mm дверь металл</t>
  </si>
  <si>
    <t>26U 19'' Шкаф напольный  (600х1000) двери перфорация</t>
  </si>
  <si>
    <t>42U 19'' Шкаф напольный  (600х1000) двери перфорация</t>
  </si>
  <si>
    <t>19'' Напольные шкафы серии DYNAmic Basic W=800mm D=1000mm дверь стекло</t>
  </si>
  <si>
    <t>19'' Напольные шкафы серии DYNAmic Basic W=800mm D=1000mm дверь металл</t>
  </si>
  <si>
    <t>42U 19'' Шкаф напольный  (800х1000) двери перфорация</t>
  </si>
  <si>
    <t>Раздвижная панель кабельного ввода для пола с уплотнителем</t>
  </si>
  <si>
    <t>Кабельный ввод щеточный</t>
  </si>
  <si>
    <t>Кабельные вводы</t>
  </si>
  <si>
    <t>32U Вертикальные кабель-органайзер (прав/лев)</t>
  </si>
  <si>
    <t>36U Вертикальные кабель-органайзер (прав/лев)</t>
  </si>
  <si>
    <t>42U Вертикальные кабель-органайзер (прав/лев)</t>
  </si>
  <si>
    <t>47U Вертикальные кабель-органайзер (прав/лев)</t>
  </si>
  <si>
    <t>Металлические вертикальные кабель-органайзеры (прав/лев) для шкафов шириной W=800mm</t>
  </si>
  <si>
    <t>19'' Напольные шкафы серии EURObox W=600mm D=600mm дверь стекло</t>
  </si>
  <si>
    <t>19'' Напольные шкафы серии EURObox W=600mm D=600mm дверь металл</t>
  </si>
  <si>
    <t>19'' Напольные шкафы серии EURObox W=600mm D=800mm дверь стекло</t>
  </si>
  <si>
    <t>19'' Напольные шкафы серии EURObox W=600mm D=1000mm дверь стекло</t>
  </si>
  <si>
    <t>19'' Напольные шкафы серии EURObox W=600mm D=1000mm дверь металл</t>
  </si>
  <si>
    <t>LN-EUBOX26U6010-LG-3  
(LN-EUBOXS26U6010-LG)</t>
  </si>
  <si>
    <t>LN-EUBOX36U6010-LG-3 
(LN-EUBOXS26U6010-LG)</t>
  </si>
  <si>
    <t>LN-EUBOX42U6010-LG-3 
(LN-EUBOXS26U6010-LG)</t>
  </si>
  <si>
    <t>36U 19'' Шкаф напольный  (600х1000) двери перфорация</t>
  </si>
  <si>
    <t>19'' Напольные шкафы серии EURObox W=800mm D=800mm дверь стекло</t>
  </si>
  <si>
    <t>LN-EUBOX42U8080-LG-1</t>
  </si>
  <si>
    <t>LN-EUBOX42U8080-LG-2</t>
  </si>
  <si>
    <t>19'' Напольные шкафы серии EURObox W=800mm D=800mm дверь металл</t>
  </si>
  <si>
    <t>19'' Напольные шкафы серии DYNAmic Basic (Server) W=600mm D=1000mm двери перфорация 63%</t>
  </si>
  <si>
    <t>19'' Напольные шкафы серии DYNAmic Basic (Server) W=800mm D=1000mm двери перфорация 63%</t>
  </si>
  <si>
    <t>19'' Напольные шкафы серии DYNAmic Basic W=600mm D=600mm дверь перфорация 63%</t>
  </si>
  <si>
    <t>19'' Напольные шкафы серии DYNAmic Basic W=600mm D=800mm дверь перфорация 63%</t>
  </si>
  <si>
    <t>19'' Напольные шкафы серии DYNAmic Basic W=800mm D=800mm дверь перфорация 63%</t>
  </si>
  <si>
    <t>19'' Напольные шкафы серии EURObox (SERVER) W=600mm D=1000mm двери перфорация 63%</t>
  </si>
  <si>
    <t>19'' Напольные шкафы серии EURObox W=600mm D=600mm дверь перфорация 63%</t>
  </si>
  <si>
    <t>19'' Напольные шкафы серии EURObox W=800mm D=800mm дверь перфорация 63%</t>
  </si>
  <si>
    <t>Светло-серый RAL 7035 (стандартный для рынка РФ). Конфигурация шкафа: передняя стеклянная дверь с поворотной ручкой и замком, съемные боковые панели с замком, задней дверью металической с замком и двумя щеточными кабельными панелями внизу и вверху шкафа на задней стенке (только для размеров выше 22U, 22U и ниже идут с цельной дверью на всю высоту шкафа). В полу раздвижной кабельный ввод с уплотнителем. На краше предусмотрены посадочные места для вентиляторов.</t>
  </si>
  <si>
    <t>Светло-серый RAL 7035 (стандартный для рынка РФ). Конфигурация шкафа: передняя металическая дверь с поворотной ручкой и замком, съемные боковые панели с замком, задней дверью металической с замком и двумя щеточными кабельными панелями внизу и вверху шкафа на задней стенке (только для размеров выше 22U, 22U и ниже идут с цельной дверью на всю высоту шкафа). В полу раздвижной кабельный ввод с уплотнителем. На краше предусмотрены посадочные места для вентиляторов.</t>
  </si>
  <si>
    <t>Светло-серый RAL 7035 (стандартный для рынка РФ). Конфигурация шкафа: передняя металическая перфорированая дверь с поворотной ручкой и замком, съемные боковые панели с замком, задней дверью перфорированной с замком и двумя щеточными кабельными панелями внизу и вверху шкафа на задней стенке (только для размеров выше 22U, 22U и ниже идут с цельной перфорированной дверью на всю высоту шкафа). В полу раздвижной кабельный ввод с уплотнителем. На краше предусмотрены посадочные места для вентиляторов.</t>
  </si>
  <si>
    <t>Светло-серый RAL 7035 (стандартный для рынка РФ). Конфигурация шкафа: передняя стеклянная двойная дверь  с двумя замками, съемные боковые панели с  замком, задней двойной дверью с двумя замками и двумя щеточными кабельными панелями внизу и вверху шкафа на задней стенке (только для размеров выше 22U, 22U и ниже идут с металической дверью на всю высоту шкафа). В полу раздвижной кабельный ввод с уплотнителем плюс два кабельных ввода щеточных по бокам. Крыша с двумя щеточными кабельными по бокам. На краше предусмотрены посадочные места для вентиляторов.</t>
  </si>
  <si>
    <t>Светло-серый RAL 7035 (стандартный для рынка РФ). Конфигурация шкафа:  передняя стеклянная дверь с поворотной ручкой и замком, боковые панели несъемные, задней пенелью с замком, три кабельных ввода в крыше с щеткой . В полу три кабельных ввода: один кабельный ввод раздвижноой с уплотнителем и два кабельных ввода с щеткой. На крыше предусмотрены посадочные места для вентиляторов.</t>
  </si>
  <si>
    <t>LN-EUBOX42U8080-LG-3</t>
  </si>
  <si>
    <t>Светло-серый RAL 7035 (стандартный для рынка РФ). Конфигурация шкафа:  передняя металлическая дверь с поворотной ручкой и замком, боковые панели несъемные, задней пенелью с замком, три кабельных ввода в крыше с щеткой . В полу три кабельных ввода: один кабельный ввод раздвижноой с уплотнителем и два кабельных ввода с щеткой. На крыше предусмотрены посадочные места для вентиляторов.</t>
  </si>
  <si>
    <t>Светло-серый RAL 7035 (стандартный для рынка РФ). Конфигурация шкафа:  передняя перфорированная дверь с поворотной ручкой и замком, боковые панели несъемные, задняя перфорированная дверь с поворотной ручкой и замком, кабельный ввод в крыше с щеткой. В полу кабельный ввод раздвижной с уплотнителем. На крыше предусмотрены посадочные места для вентиляторов.</t>
  </si>
  <si>
    <t>Светло-серый RAL 7035 (стандартный для рынка РФ). Конфигурация шкафа:  передняя металлическая дверь с поворотной ручкой и замком, боковые панели несъемные, задняя пенель с замком, кабельный ввод в крыше с щеткой. В полу кабельный ввод раздвижной с уплотнителем. На крыше предусмотрены посадочные места для вентиляторов.</t>
  </si>
  <si>
    <t>Светло-серый RAL 7035 (стандартный для рынка РФ). Конфигурация шкафа:  передняя стеклянная дверь с поворотной ручкой и замком, боковые панели несъемные, задняя пенель с замком, кабельный ввод в крыше с щеткой. В полу кабельный ввод раздвижной с уплотнителем. На крыше предусмотрены посадочные места для вентиляторов.</t>
  </si>
  <si>
    <t>Светло-серый RAL 7035 (стандартный для рынка РФ). Конфигурация шкафа:  передняя стеклянная дверь с поворотной ручкой и замком, съемные боковые панели с замком, задней пенелью с замком, кабельный ввод в крыше (только для размеров выше 22U) с возможностью установки щетки LN-DGR-CMB-BL. В полу кабельный ввод с возможностью установки раздвижного ввода с уплотнителем LN-DGR-CME-LG. На крыше предусмотрены посадочные места для вентиляторов.</t>
  </si>
  <si>
    <t>Светло-серый RAL 7035 (стандартный для рынка РФ). Конфигурация шкафа:  передняя металлическая дверь с поворотной ручкой и замком, съемные боковые панели с замком, задней пенелью с замком, кабельный ввод в крыше (только для размеров выше 22U) с возможностью установки щетки LN-DGR-CMB-BL. В полу кабельный ввод с возможностью установки раздвижного ввода с уплотнителем LN-DGR-CME-LG. На крыше предусмотрены посадочные места для вентиляторов.</t>
  </si>
  <si>
    <t>Светло-серый RAL 7035 (стандартный для рынка РФ). Конфигурация шкафа:  передняя перфорированная дверь с поворотной ручкой и замком, съемные боковые панели с замком, задняя перфорированная дверь с поворотной ручкой и замком, кабельный ввод в крыше (только для размеров выше 22U) с возможностью установки щетки LN-DGR-CMB-BL. В полу кабельный ввод с возможностью установки раздвижного ввода с уплотнителем LN-DGR-CME-LG. На крыше предусмотрены посадочные места для вентиляторов.</t>
  </si>
  <si>
    <t>Светло-серый RAL 7035 (стандартный для рынка РФ). Конфигурация шкафа:  передняя стеклянная дверь с поворотной ручкой и замком, съемные боковые панели с замком, задней пенелью с замком, три кабельных ввода в крыше с возможностью установки щетки LN-DGR-CMB-BL . В полу три кабельных ввода: один кабельный ввод с возможностью установки раздвижного ввода с уплотнителем LN-DGR-CME-LG и два кабельных ввода с возможностью установки щетки LN-DGR-CMB-BL. На крыше предусмотрены посадочные места для вентиляторов.</t>
  </si>
  <si>
    <t>Светло-серый RAL 7035 (стандартный для рынка РФ). Конфигурация шкафа:  передняя металлическая дверь с поворотной ручкой и замком, съемные боковые панели с замком, задней пенелью с замком, три кабельных ввода в крыше с возможностью установки щетки LN-DGR-CMB-BL . В полу три кабельных ввода: один кабельный ввод с возможностью установки раздвижного ввода с уплотнителем LN-DGR-CME-LG и два кабельных ввода с возможностью установки щетки LN-DGR-CMB-BL. На крыше предусмотрены посадочные места для вентиляторов.</t>
  </si>
  <si>
    <t>Светло-серый RAL 7035 (стандартный для рынка РФ). Конфигурация шкафа:  передняя перфорированная дверь с поворотной ручкой и замком, съемные боковые панели с замком, задняя перфорированная дверь с поворотной ручкой и замком, три кабельных ввода в крыше с возможностью установки щетки LN-DGR-CMB-BL . В полу три кабельных ввода: один кабельный ввод с возможностью установки раздвижного ввода с уплотнителем LN-DGR-CME-LG и два кабельных ввода с возможностью установки щетки LN-DGR-CMB-BL. На крыше предусмотрены посадочные места для вентиляторов.</t>
  </si>
  <si>
    <t>Светло-серый RAL 7035 (стандартный для рынка РФ).</t>
  </si>
  <si>
    <t>12U 19'' Шкаф напольный  серверный(600х1000) двери перфорация</t>
  </si>
  <si>
    <t>19'' Напольные шкафы серии DYNAmax W=600mm D=1000mm</t>
  </si>
  <si>
    <t>26U 19'' Шкаф напольный  серверный(600х1000) двери перфорация</t>
  </si>
  <si>
    <t>36U 19'' Шкаф напольный  серверный(600х1000) двери перфорация</t>
  </si>
  <si>
    <t>42U 19'' Шкаф напольный  серверный(600х1000) двери перфорация</t>
  </si>
  <si>
    <t>45U 19'' Шкаф напольный  серверный(600х1000) двери перфорация</t>
  </si>
  <si>
    <t>47U 19'' Шкаф напольный  серверный(600х1000) двери перфорация</t>
  </si>
  <si>
    <t>LN-SR12U6010-LG-111</t>
  </si>
  <si>
    <t>LN-SR26U6010-LG-111</t>
  </si>
  <si>
    <t>LN-SR36U6010-LG-111</t>
  </si>
  <si>
    <t>LN-SR42U6010-LG-111</t>
  </si>
  <si>
    <t>LN-SR45U6010-LG-111</t>
  </si>
  <si>
    <t>LN-SR47U6010-LG-111</t>
  </si>
  <si>
    <t xml:space="preserve">LG  - светло-серый RAL 7035 (стандартный для рынка РФ). Конфигурация шкафа с передней перфорированной 63% дверью, замок с трехточечной фиксацией, задня дверь двойная перфорация 63%,  замок с трехточечной фиксацией, двойные съемные боковые панели с механическими защелками и замками. В полу раздвижной кабельный ввод с уплотнителем. Крыша с раздвижным кабельным вводом с уплотнителем. </t>
  </si>
  <si>
    <t>19'' Напольные шкафы серии DYNAmax W=800mm D=1000mm</t>
  </si>
  <si>
    <t>42U 19'' Шкаф напольный  серверный(800х1000) двери перфорация</t>
  </si>
  <si>
    <t>45U 19'' Шкаф напольный  серверный(800х1000) двери перфорация</t>
  </si>
  <si>
    <t>47U 19'' Шкаф напольный  серверный(800х1000) двери перфорация</t>
  </si>
  <si>
    <t>LN-SR42U8010-LG-111</t>
  </si>
  <si>
    <t>LN-SR45U8010-LG-111</t>
  </si>
  <si>
    <t>LN-SR47U8010-LG-111</t>
  </si>
  <si>
    <t>Стационарные полки (4 угла крепления)</t>
  </si>
  <si>
    <t>LN-RAF-SBT-D600-LG</t>
  </si>
  <si>
    <t>LN-RAF-SBT-D800-LG</t>
  </si>
  <si>
    <t>LN-RAF-SBT-D100-LG</t>
  </si>
  <si>
    <t xml:space="preserve">Стационарная полка, нагрузка 50 кг, 4 точки крепления, размер = 370мм, для шкафов глубиной D=600мм  </t>
  </si>
  <si>
    <t xml:space="preserve">Стационарная полка, нагрузка 50 кг, 4 точки крепления, размер = 570мм, для шкафов глубиной D=800мм  </t>
  </si>
  <si>
    <t xml:space="preserve">Стационарная полка, нагрузка 50 кг, 4 точки крепления, размер = 770мм, для шкафов глубиной D=1000мм  </t>
  </si>
  <si>
    <t>486X770X30</t>
  </si>
  <si>
    <t>486X770X44</t>
  </si>
  <si>
    <t>LN-RAF-SBT-D600-LG-UNV</t>
  </si>
  <si>
    <t>LN-RAF-SBT-D800-LG-UNV</t>
  </si>
  <si>
    <t>LN-RAF-SBT-D100-LG-UNV</t>
  </si>
  <si>
    <t>LN-RAF-SBA-D100-LG</t>
  </si>
  <si>
    <t>Усиленная стационарная полка, нагрузка 100 кг, 4 точки крепления, глубина 720мм для шкафов глубиной  D=1000мм</t>
  </si>
  <si>
    <t>LN-RAF-HRK-D600-LG</t>
  </si>
  <si>
    <t>LN-RAF-HRK-D800-LG</t>
  </si>
  <si>
    <t xml:space="preserve">Полки выдвижные, 4 точки крепления, универсальные (так же подходят к шкафам любых других производителей) </t>
  </si>
  <si>
    <t>LN-RAF-HRA-D100-LG</t>
  </si>
  <si>
    <t>LN-RAF-RMO-1U20-LG</t>
  </si>
  <si>
    <t>LN-RAF-RMO-1U25-LG</t>
  </si>
  <si>
    <t>LN-RAF-RMO-1U30-LG</t>
  </si>
  <si>
    <t>LN-RAF-RMO-1U40-LG</t>
  </si>
  <si>
    <t>LN-RAF-RMO-2U35-LG</t>
  </si>
  <si>
    <t>LN-RAF-RMO-2U55-LG</t>
  </si>
  <si>
    <t>1U D=200мм 19'' Консольная полка, переднее крепление, нагрузка 30 кг</t>
  </si>
  <si>
    <t>1U D=250мм 19'' Консольная полка, переднее крепление, нагрузка 30 кг</t>
  </si>
  <si>
    <t>1U D=300мм 19'' Консольная полка, переднее крепление, нагрузка 30 кг</t>
  </si>
  <si>
    <t>1U D=400мм 19'' Консольная полка, переднее крепление, нагрузка 30 кг</t>
  </si>
  <si>
    <t>2U D=350мм 19'' Консольная полка, переднее крепление, нагрузка 30 кг</t>
  </si>
  <si>
    <t>2U D=550мм 19'' Консольная полка, переднее крепление, нагрузка 30 кг</t>
  </si>
  <si>
    <t>LN-RAF-RMO-1UXX-LG</t>
  </si>
  <si>
    <t>1U 19'' адаптер, комплект 2 штуки, позволяет крепить полку ко второй паре 19" направляющих, для увеличения грузоподъемности</t>
  </si>
  <si>
    <t>LN-RAF-RMO-2U80-LG</t>
  </si>
  <si>
    <t>LN-RAF-RMO-2U160-LG</t>
  </si>
  <si>
    <t xml:space="preserve">Полка для однорамных стоек 80мм, 2U, D=570мм (нагрузка 50 кг) </t>
  </si>
  <si>
    <t xml:space="preserve">Полка для однорамных стоек 160мм, 2U, D=570мм (нагрузка 50 кг) </t>
  </si>
  <si>
    <t>LN-RAF-RMC-1135-LG</t>
  </si>
  <si>
    <t>LN-RAF-RMC-2135-LG</t>
  </si>
  <si>
    <t>LN-RAF-RMC-1145-LG</t>
  </si>
  <si>
    <t>LN-RAF-RMC-2145-LG</t>
  </si>
  <si>
    <t>LN-RAF-RMC-2155-LG</t>
  </si>
  <si>
    <t>LN-RAF-RMC-2165-LG</t>
  </si>
  <si>
    <t xml:space="preserve">Универсальная выдвижная полка, 4 точки крепления, нагрузка 30 кг, глубина 370мм для шкафов глубиной D=600мм </t>
  </si>
  <si>
    <t xml:space="preserve">Универсальная выдвижная полка, 4 точки крепления, нагрузка 30 кг, глубина 570мм для шкафов глубиной D=800мм  </t>
  </si>
  <si>
    <t xml:space="preserve">19" 1U Универсальная выдвижная полка, усиленная, 4 точки крепления, нагрузка 50 кг, глубина 720мм для шкафов глубиной 1000мм с телескопическим органайзером </t>
  </si>
  <si>
    <t>L-образные несущие уголки (2 шт.-левый, правый)</t>
  </si>
  <si>
    <t>Уголок L-образный, оцинкованный 8-12 микрон, для шкафов глубиной D=600мм, размер = 350мм</t>
  </si>
  <si>
    <t>Уголок L-образный, оцинкованный 8-12 микрон, для шкафов глубиной D=800мм, размер = 570мм</t>
  </si>
  <si>
    <t>Уголок L-образный, оцинкованный 8-12 микрон, для шкафов глубиной D=1000мм, размер = 720мм</t>
  </si>
  <si>
    <t>LN-RAF-CEK-1U40-LG</t>
  </si>
  <si>
    <t>LN-RAF-CEK-2U40-LG</t>
  </si>
  <si>
    <t>LN-RAF-CEK-3U40-LG</t>
  </si>
  <si>
    <t>Ящики для клавиатуры и общего хранения</t>
  </si>
  <si>
    <t>1U 19'' Ящик для клавиатуры и общего хранения D=400мм</t>
  </si>
  <si>
    <t>2U 19'' Ящик для клавиатуры и общего хранения D=400мм</t>
  </si>
  <si>
    <t>3U 19'' Ящик для клавиатуры и общего хранения D=400мм</t>
  </si>
  <si>
    <t>Цоколи, ролики, ножки, крепления к полу</t>
  </si>
  <si>
    <t xml:space="preserve">Набор роликов для напольных шкафов, 4 шт. = 2 с тормозом, 2 без тормоза </t>
  </si>
  <si>
    <t>Набор регулируемых опор (4 ножки), M10</t>
  </si>
  <si>
    <t>LN-ZMN-BAZ-6060-LG</t>
  </si>
  <si>
    <t>LN-ZMN-BAZ-6080-LG</t>
  </si>
  <si>
    <t>LN-ZMN-BAZ-6010-LG</t>
  </si>
  <si>
    <t>LN-ZMN-BAZ-8060-LG</t>
  </si>
  <si>
    <t>LN-ZMN-BAZ-8080-LG</t>
  </si>
  <si>
    <t>LN-ZMN-BAZ-8010-LG</t>
  </si>
  <si>
    <t>LN-ZMN-BAS-6010-LG</t>
  </si>
  <si>
    <t>LN-ZMN-BAS-8010-LG</t>
  </si>
  <si>
    <t>LN-ZMN-DPR-W600-LG</t>
  </si>
  <si>
    <t>LN-ZMN-DPR-W800-LG</t>
  </si>
  <si>
    <t>Набор для крепления к полу, шкафов шириной W=600мм (передн./задн.)</t>
  </si>
  <si>
    <t>Набор для крепления к полу, шкафов шириной W=800мм (передн./задн.)</t>
  </si>
  <si>
    <t>Цоколь H=100мм W=600мм D=600мм  (для шкафов 600х600)</t>
  </si>
  <si>
    <t>Цоколь H=100мм W=600мм D=800мм (для шкафов 600х800)</t>
  </si>
  <si>
    <t>Цоколь H=100мм W=600мм D=1000мм (для шкафов 600х1000)</t>
  </si>
  <si>
    <t>Цоколь H=100мм W=800мм D=600мм (для шкафов 800х600)</t>
  </si>
  <si>
    <t>Цоколь H=100мм W=800мм D=800мм (для шкафов 800х800)</t>
  </si>
  <si>
    <t>Цоколь H=100мм W=800мм D=1000мм (для шкафов 800х1000)</t>
  </si>
  <si>
    <t>Цоколь H=100мм W=600мм D=1000мм (для СЕРВЕРНЫХ шкафов 600х1000)</t>
  </si>
  <si>
    <t>Цоколь H=100мм W=800мм D=1000мм (для СЕРВЕРНЫХ шкафов 800х1000)</t>
  </si>
  <si>
    <t>Набор роликов для настенных шкафов и стоек, 4 шт = 2 с тормозом, 2 без тормоза, M10</t>
  </si>
  <si>
    <t>Набор роликов для настенных шкафов и стоек, 4 шт. = 2 с тормозом, 2 без тормоза , усиленные, M10</t>
  </si>
  <si>
    <t>LN-DGR-TPR-1U10-XX</t>
  </si>
  <si>
    <t>Комплект заземления (стандартный): 6 точек заземления,  4 желто-зеленых провода, сечение 4мм, длина 40 см</t>
  </si>
  <si>
    <t>19'' Комплект заземления: 10 точек, 4 желто-зеленых провода, сечение 4мм, длина 40 см (может быть установллен горизонтально на 19" монтажные направлющие любого шкафа с помощью крепежа М6)</t>
  </si>
  <si>
    <t>Комплект заземления вертикальный: две шины,каждая длинной 780мм, всего 44 точки заземления (22 х 2), 4 желто-зеленых провода, сечение 4мм, длина 40 см, провод соединения шин.</t>
  </si>
  <si>
    <t>7U Монтажные направляющие (прав/лев)</t>
  </si>
  <si>
    <t>9U  Монтажные направляющие (прав/лев)</t>
  </si>
  <si>
    <t>12U Монтажные направляющие (прав/лев)</t>
  </si>
  <si>
    <t>16U Монтажные направляющие (прав/лев)</t>
  </si>
  <si>
    <t>20U Монтажные направляющие (прав/лев)</t>
  </si>
  <si>
    <t>22U Монтажные направляющие (прав/лев)</t>
  </si>
  <si>
    <t>26U Монтажные направляющие (прав/лев)</t>
  </si>
  <si>
    <t>32U Монтажные направляющие (прав/лев)</t>
  </si>
  <si>
    <t>36U Монтажные направляющие (прав/лев)</t>
  </si>
  <si>
    <t>39U Монтажные направляющие (прав/лев)</t>
  </si>
  <si>
    <t>42U  Монтажные направляющие (прав/лев)</t>
  </si>
  <si>
    <t>45U Монтажные направляющие (прав/лев)</t>
  </si>
  <si>
    <t>47U Монтажные направляющие (прав/лев)</t>
  </si>
  <si>
    <t>12U 19" Монтажные направляющие (прав/лев) для серверных шкафов серии DYNAmax</t>
  </si>
  <si>
    <t>26U 19" Монтажные направляющие (прав/лев) для серверных шкафов серии DYNAmax</t>
  </si>
  <si>
    <t>36U 19" Монтажные направляющие (прав/лев) для серверных шкафов серии DYNAmax</t>
  </si>
  <si>
    <t>42U 19" Монтажные направляющие (прав/лев) для серверных шкафов серии DYNAmax</t>
  </si>
  <si>
    <t>45U 19" Монтажные направляющие (прав/лев) для серверных шкафов серии DYNAmax</t>
  </si>
  <si>
    <t>47U 19" Монтажные направляющие (прав/лев) для серверных шкафов серии DYNAmax</t>
  </si>
  <si>
    <t xml:space="preserve">Монтажные направляющие для серверных шкафов </t>
  </si>
  <si>
    <t xml:space="preserve">Монтажные направляющие для напольных и настенных шкафов </t>
  </si>
  <si>
    <t>12U Кабельный желоб оцинкованый W=100мм</t>
  </si>
  <si>
    <t>16U Кабельный желоб оцинкованый W=100мм</t>
  </si>
  <si>
    <t>20U Кабельный желоб оцинкованый W=100мм</t>
  </si>
  <si>
    <t>22U Кабельный желоб оцинкованый W=100мм</t>
  </si>
  <si>
    <t>26U Кабельный желоб оцинкованый W=100мм</t>
  </si>
  <si>
    <t>32U Кабельный желоб оцинкованый W=100мм</t>
  </si>
  <si>
    <t>36U Кабельный желоб оцинкованый W=100мм</t>
  </si>
  <si>
    <t>39U Кабельный желоб оцинкованый W=100мм</t>
  </si>
  <si>
    <t>42U Кабельный желоб оцинкованый W=100мм</t>
  </si>
  <si>
    <t>45U Кабельный желоб оцинкованый W=100мм</t>
  </si>
  <si>
    <t>47U Кабельный желоб оцинкованый W=100мм</t>
  </si>
  <si>
    <t>LN-FAN-ONF-1FWM-LG</t>
  </si>
  <si>
    <t>Модуль вентиляторный 1 эл. с выкл., для настенных шкафов</t>
  </si>
  <si>
    <t>LN-FAN-ONF-2FWM-LG</t>
  </si>
  <si>
    <t>Модуль вентиляторный 2 эл. с выкл., для настенных шкафов</t>
  </si>
  <si>
    <t>LN-FAN-ONF-1FFS-LG</t>
  </si>
  <si>
    <t>Модуль вентиляторный 1 эл. с выкл., для напольных шкафов</t>
  </si>
  <si>
    <t>LN-FAN-ONF-2FFS-LG</t>
  </si>
  <si>
    <t>Модуль вентиляторный 2 эл. с выкл., для напольных шкафов</t>
  </si>
  <si>
    <t>LN-FAN-ONF-4FFS-LG</t>
  </si>
  <si>
    <t>Модуль вентиляторный 4 эл. с выкл., для напольных шкафов</t>
  </si>
  <si>
    <t>LN-FAN-ONF-4FSR-LG</t>
  </si>
  <si>
    <t>LN-FAN-ONF-6FSR-LG</t>
  </si>
  <si>
    <t>LN-FAN-ONF-2FRM-LG</t>
  </si>
  <si>
    <t>19" 1U модуль вентиляторный универсальный на 2 эл. с выключателем</t>
  </si>
  <si>
    <t>LN-FAN-ONF-4FRM-LG</t>
  </si>
  <si>
    <t>19" 1U модуль вентиляторный универсальный на 4 эл. с выключателем</t>
  </si>
  <si>
    <t>Модуль вентиляторный 4 эл. с выкл., для серверных шкафов  DYNAmax</t>
  </si>
  <si>
    <t>Модуль вентиляторный 6 эл. с выкл., для серверных шкафов  DYNAmax</t>
  </si>
  <si>
    <t>LN-FAN-THM-1FWM-LG</t>
  </si>
  <si>
    <t>LN-FAN-THM-2FWM-LG</t>
  </si>
  <si>
    <t>LN-FAN-THM-1FFS-LG</t>
  </si>
  <si>
    <t>LN-FAN-THM-2FFS-LG</t>
  </si>
  <si>
    <t>LN-FAN-THM-4FFS-LG</t>
  </si>
  <si>
    <t>LN-FAN-THM-4FSR-LG</t>
  </si>
  <si>
    <t>LN-FAN-THM-6FSR-LG</t>
  </si>
  <si>
    <t>LN-FAN-THM-2FRM-LG</t>
  </si>
  <si>
    <t>LN-FAN-THM-4FRM-LG</t>
  </si>
  <si>
    <t>Модуль вентиляторный 1 эл. с термостатом, для настенных шкафов</t>
  </si>
  <si>
    <t>Модуль вентиляторный 2 эл. с термостатом, для настенных шкафов</t>
  </si>
  <si>
    <t>Модуль вентиляторный 1 эл. с термостатом, для напольных шкафов</t>
  </si>
  <si>
    <t>Модуль вентиляторный 2 эл. с термостатом, для напольных шкафов</t>
  </si>
  <si>
    <t>Модуль вентиляторный 4 эл. с термостатом, для напольных шкафов</t>
  </si>
  <si>
    <t>19" 1U модуль вентиляторный универсальный на 2 эл. с термостатом</t>
  </si>
  <si>
    <t xml:space="preserve">19" 1U модуль вентиляторный универсальный на 4 эл. с термостатом </t>
  </si>
  <si>
    <t>Модуль вентиляторный 4 эл. с термостатом, для серверных шкафов  DYNAmax</t>
  </si>
  <si>
    <t>Модуль вентиляторный 6 эл. с термостатом, для серверных шкафовe  DYNAmax</t>
  </si>
  <si>
    <t>LN-FAN-THD-2FFS-LG</t>
  </si>
  <si>
    <t>LN-FAN-THD-4FFS-LG</t>
  </si>
  <si>
    <t>LN-FAN-THD-4FSR-LG</t>
  </si>
  <si>
    <t>LN-FAN-THD-6FSR-LG</t>
  </si>
  <si>
    <t>LN-FAN-THD-2FRM-LG</t>
  </si>
  <si>
    <t>LN-FAN-THD-4FRM-LG</t>
  </si>
  <si>
    <t>Модуль вентиляторный 2 эл. с цифровым термостатом, для напольных шкафов</t>
  </si>
  <si>
    <t>Модуль вентиляторный 4 эл. с цифровым термостатом, для напольных шкафов</t>
  </si>
  <si>
    <t xml:space="preserve">19" 1U модуль вентиляторный универсальный на 2 эл. с цифровым термостатом </t>
  </si>
  <si>
    <t xml:space="preserve">19" 1U модуль вентиляторный универсальный на 4 эл. с цифровым термостатом </t>
  </si>
  <si>
    <t>Модуль вентиляторный 4 эл. с цифровым термостатом, для серверных шкафов DYNAmax</t>
  </si>
  <si>
    <t>Модуль вентиляторный 6 эл. с цифровым термостатом, для серверных шкафовe DYNAmax</t>
  </si>
  <si>
    <t>LN-KDG-ORG-22UD-LG</t>
  </si>
  <si>
    <t>LN-KDG-ORG-26UD-LG</t>
  </si>
  <si>
    <t>LN-KDG-ORG-32UD-LG</t>
  </si>
  <si>
    <t>LN-KDG-ORG-36UD-LG</t>
  </si>
  <si>
    <t>LN-KDG-ORG-39UD-LG</t>
  </si>
  <si>
    <t>LN-KDG-ORG-42UD-LG</t>
  </si>
  <si>
    <t>LN-KDG-ORG-45UD-LG</t>
  </si>
  <si>
    <t>LN-KDG-ORG-47UD-LG</t>
  </si>
  <si>
    <t>22U Вертикальные кабель-органайзер (прав/лев)</t>
  </si>
  <si>
    <t>26U Вертикальные кабель-органайзер(прав/лев)</t>
  </si>
  <si>
    <t>36UВертикальные кабель-органайзер (прав/лев)</t>
  </si>
  <si>
    <t>39U Вертикальные кабель-органайзер (прав/лев)</t>
  </si>
  <si>
    <t>45U Вертикальные кабель-органайзер(прав/лев)</t>
  </si>
  <si>
    <t>47U Вертикальные кабель-органайзер(прав/лев)</t>
  </si>
  <si>
    <t>Вертикальные кабель-органайзеры для напольных шкафов серий DYNAmic и DYNAmax W=800mm</t>
  </si>
  <si>
    <t>Вертикальные кабель-органайзеры для напольных шкафов серий DYNAmic Basic и EURObox W=800mm</t>
  </si>
  <si>
    <t>LN-KDG-ORG-22EU-LG</t>
  </si>
  <si>
    <t>LN-KDG-ORG-26EU-LG</t>
  </si>
  <si>
    <t>LN-KDG-ORG-39EU-LG</t>
  </si>
  <si>
    <t>LN-KDG-ORG-45EU-LG</t>
  </si>
  <si>
    <t>Вертикальные кабель-органайзеры для монтажных стоек DYNAframe, Ш=135 Г=210mm</t>
  </si>
  <si>
    <t>LN-KDG-OFR-5315-LG</t>
  </si>
  <si>
    <t>LN-KDG-OFR-27U135-LG</t>
  </si>
  <si>
    <t>LN-KDG-OFR-36U135-LG</t>
  </si>
  <si>
    <t>LN-KDG-OFR-42U135-LG</t>
  </si>
  <si>
    <t>LN-KDG-OFR-45U135-LG</t>
  </si>
  <si>
    <t>LN-KDG-OFR-48U135-LG</t>
  </si>
  <si>
    <t>LN-KDG-OFR-27U235-LG</t>
  </si>
  <si>
    <t>LN-KDG-OFR-36U235-LG</t>
  </si>
  <si>
    <t>LN-KDG-OFR-42U235-LG</t>
  </si>
  <si>
    <t>LN-KDG-OFR-45U235-LG</t>
  </si>
  <si>
    <t>LN-KDG-OFR-48U235-LG</t>
  </si>
  <si>
    <t>Вертикальные кабель-органайзеры для монтажных стоек DYNAframe, Ш=235 Г=210mm</t>
  </si>
  <si>
    <t>LN-DGR-BGL-FSSR-LG</t>
  </si>
  <si>
    <t>Набор для крепления шкафов, 1 уп. = 4 шт.</t>
  </si>
  <si>
    <t xml:space="preserve">Набор винт-шайба-гайка M6 (20 шт) </t>
  </si>
  <si>
    <t xml:space="preserve">Набор винт-шайба-гайка M6 (50 шт) </t>
  </si>
  <si>
    <t>Крепёж</t>
  </si>
  <si>
    <t>19" 1U лампа с автоматическим выключателем, датчиком движения</t>
  </si>
  <si>
    <t xml:space="preserve"> 19” 1U лампа с выключателем, крючком и магнитом </t>
  </si>
  <si>
    <t xml:space="preserve">Термометр (наклейка на стеклянную дверь), 20-40 C </t>
  </si>
  <si>
    <t xml:space="preserve">Цифровой термометр, 0-35 C (с батарейками) </t>
  </si>
  <si>
    <t>19" 3U универсальная электрическая распределительная панель</t>
  </si>
  <si>
    <t>LN-PRZ-MOD-3U15-LG</t>
  </si>
  <si>
    <t>Устройство защитного отключения, трёхфазный,  3x16A 220/380В</t>
  </si>
  <si>
    <t>Устройство защитного отключения, однофазный 1x16A 220В</t>
  </si>
  <si>
    <t>Розетка Schuko, Rail Type, 250В, 16A</t>
  </si>
  <si>
    <t xml:space="preserve">KVM-консоли </t>
  </si>
  <si>
    <t>Консоль, 17'' TFT-экран, крепление 19''</t>
  </si>
  <si>
    <t xml:space="preserve">Консоль, 17'' TFT-экран, крепление 19'', 8 KVM-портов, USB-камель 1,8м (8 шт) </t>
  </si>
  <si>
    <t xml:space="preserve">Консоль, 17'' TFT-экран, крепление 19'', 16 KVM-портов, USB-камель 1,8м (16 шт) </t>
  </si>
  <si>
    <t xml:space="preserve">Вентиляторные панели с выключателем (вкл/выкл) </t>
  </si>
  <si>
    <t>Вентиляторные панели с аналоговым термостатом</t>
  </si>
  <si>
    <t>Вентиляторные панели с цифровым термостатом</t>
  </si>
  <si>
    <t xml:space="preserve">Вертикальный кабельный желоб </t>
  </si>
  <si>
    <t>Горизонтальные  организация кабеля</t>
  </si>
  <si>
    <t>LN-PNL-TBP-1U19-LG</t>
  </si>
  <si>
    <t>LN-PNL-TBP-2U19-LG</t>
  </si>
  <si>
    <t>LN-PNL-TBP-3U19-LG</t>
  </si>
  <si>
    <t>LN-PNL-TBP-4U19-LG</t>
  </si>
  <si>
    <t>LN-PNL-TBP-5U19-LG</t>
  </si>
  <si>
    <t>LN-PNL-TBP-6U19-LG</t>
  </si>
  <si>
    <t>LN-PNL-TPP-1U19-LG</t>
  </si>
  <si>
    <t>LN-PNL-TPP-2U19-LG</t>
  </si>
  <si>
    <t>LN-PNL-KPN-1U19-LG</t>
  </si>
  <si>
    <t>LN-PNL-KPN-2U19-LG</t>
  </si>
  <si>
    <t>LN-PNL-KPN-3U19-LG</t>
  </si>
  <si>
    <t>LN-PNL-KPN-4U19-LG</t>
  </si>
  <si>
    <t>LN-PNL-KPN-5U19-LG</t>
  </si>
  <si>
    <t>LN-PNL-KPN-6U19-LG</t>
  </si>
  <si>
    <t>LN-PNL-PKP-1U19-LG</t>
  </si>
  <si>
    <t>LN-PNL-PKP-2U19-LG</t>
  </si>
  <si>
    <t>LN-PNL-LBP-1U19-LG</t>
  </si>
  <si>
    <t>LN-PNL-LBP-2U19-LG</t>
  </si>
  <si>
    <t>LN-PNL-LBP-3U19-LG</t>
  </si>
  <si>
    <t>LN-PNL-LBP-4U19-LG</t>
  </si>
  <si>
    <t>LN-PNL-LBP-5U19-LG</t>
  </si>
  <si>
    <t>LN-PNL-LBP-6U19-LG</t>
  </si>
  <si>
    <t>LN-KDG-YKD-1UKN-LG</t>
  </si>
  <si>
    <t>LN-KDG-YKD-1UKT-LG</t>
  </si>
  <si>
    <t>LN-KDG-YKD-1UKZ-LG</t>
  </si>
  <si>
    <t>LN-KDG-YKD-1UFC-LG</t>
  </si>
  <si>
    <t>LN-KDG-YKD-1UFO-LG</t>
  </si>
  <si>
    <t>LN-KDG-YKD-05FC-LG</t>
  </si>
  <si>
    <t>LN-KDG-YKD-2UKN-LG</t>
  </si>
  <si>
    <t>LN-KDG-YKD-2UKA-LG</t>
  </si>
  <si>
    <t>LN-KDG-YKD-2UKZ-LG</t>
  </si>
  <si>
    <t>LN-KDG-YKD-2UFT-LG</t>
  </si>
  <si>
    <t>LN-KDG-KKM-4460-LG</t>
  </si>
  <si>
    <t>LN-KDG-KTR-D600-LG</t>
  </si>
  <si>
    <t>LN-KDG-KTR-D800-LG</t>
  </si>
  <si>
    <t>LN-KDG-KTR-D100-LG</t>
  </si>
  <si>
    <t xml:space="preserve">1U 19" Горизонтальный кабель-органайзер с 5 кольцами </t>
  </si>
  <si>
    <t xml:space="preserve">Кабельное кольцо, металл 44x60мм. 1 уп.= 5 шт. </t>
  </si>
  <si>
    <t xml:space="preserve">1U 19" Горизонтальный кабель-органайзер  со съемной передней крышкой (на клипсах) </t>
  </si>
  <si>
    <t>1U 19" Горизонтальный кабель-органайзер  с передней сдвижной крышкой</t>
  </si>
  <si>
    <t>1U 19" Горизонтальный кабель-органайзер для патч-кордов, щеточный</t>
  </si>
  <si>
    <t>1/2 U 19" Горизонтальный кабель-органайзер для патч-кордов, щеточный</t>
  </si>
  <si>
    <t xml:space="preserve">2U 19" Горизонтальный кабель-органайзер с 5 кольцами </t>
  </si>
  <si>
    <t>2U 19" Горизонтальный кабель-органайзер  с передней сдвижной крышкой</t>
  </si>
  <si>
    <t>1U Кабельная гребенка, для крепления в 19" направляющие, и для бокового крепления в шкафы D=600мм</t>
  </si>
  <si>
    <t>1U Кабельная гребенка  для бокового крепления в шкафы D=800мм</t>
  </si>
  <si>
    <t>1U Кабельная гребенка  для бокового крепления в шкафы D=1000мм</t>
  </si>
  <si>
    <t>2U 19" Горизонтальный кабель-органайзер  со съемной передней крышкой (на клипсах)</t>
  </si>
  <si>
    <t>1U 19" Горизонтальный кабель-органайзер для патч-кордов, щеточный, L образной гребенкой</t>
  </si>
  <si>
    <t xml:space="preserve">Заглушки (для стандартного крепления М6) </t>
  </si>
  <si>
    <t>Освещение</t>
  </si>
  <si>
    <t>Термометр</t>
  </si>
  <si>
    <t>3U 19'' Распределительные панели и аксессуары</t>
  </si>
  <si>
    <t>Основание для стойки ECOframe (ножки М10 в комплекте) D=600мм</t>
  </si>
  <si>
    <t>27U Монтажные направляющие для стойки ECOframe (1уп: 2 шт)</t>
  </si>
  <si>
    <t>36U Монтажные направляющие для стойки ECOframe (1уп: 2 шт)</t>
  </si>
  <si>
    <t>45U Монтажные направляющие для стойки ECOframe (1уп: 2 шт)</t>
  </si>
  <si>
    <t>48U Монтажные направляющие для стойки ECOframe (1уп: 2 шт)</t>
  </si>
  <si>
    <t>Основание для стойки ECOframe (ножки М10 в комплекте) D=800мм</t>
  </si>
  <si>
    <t>Основание для стойки ECOframe (ножки М10 в комплекте) D=1000мм</t>
  </si>
  <si>
    <t>LN-ECO-FR27US-LG</t>
  </si>
  <si>
    <t>LN-ECO-FR36US-LG</t>
  </si>
  <si>
    <t>LN-ECO-FR42US-LG</t>
  </si>
  <si>
    <t>LN-ECO-FR45US-LG</t>
  </si>
  <si>
    <t>LN-ECO-FR48US-LG</t>
  </si>
  <si>
    <t>LN-ECO-BG-D600-LG</t>
  </si>
  <si>
    <t>LN-ECO-BG-D800-LG</t>
  </si>
  <si>
    <t>LN-ECO-BG-D100-LG</t>
  </si>
  <si>
    <t>530x***x1290</t>
  </si>
  <si>
    <t>530x570</t>
  </si>
  <si>
    <t>530x770</t>
  </si>
  <si>
    <t>530x940</t>
  </si>
  <si>
    <t>530x***x1690</t>
  </si>
  <si>
    <t>530x***x1957</t>
  </si>
  <si>
    <t>530x***x2090</t>
  </si>
  <si>
    <t>530x***x2224</t>
  </si>
  <si>
    <t>Основания для стойки ECOframe</t>
  </si>
  <si>
    <t>Монтажные направляющие (рамы) для стойки ECOframe</t>
  </si>
  <si>
    <t>Конфигурация стоек:</t>
  </si>
  <si>
    <t>Однорамная стойка LN-ECO-FR**US-LG + LN-ECO-BG-D600-LG</t>
  </si>
  <si>
    <t>Двухрамная стойка LN-ECO-FR**US-LG + LN-ECO-FR**US-LG + LN-ECO-BG-D***-LG</t>
  </si>
  <si>
    <t>19’’Монтажные стойки DYNAframe, однорамные d:80мм, рама Ш=530мм, Г=380</t>
  </si>
  <si>
    <t>27U D:80mm Монтажная стойка, однорамная  D=380mm</t>
  </si>
  <si>
    <t>36U D:80mm Монтажная стойка, однорамная  D=380mm</t>
  </si>
  <si>
    <t>42U D:80mm Монтажная стойка, однорамная  D=380mm</t>
  </si>
  <si>
    <t>45U D:80mm Монтажная стойка, однорамная  D=380mm</t>
  </si>
  <si>
    <t>48U D:80mm Монтажная стойка, однорамная  D=380mm</t>
  </si>
  <si>
    <t>LN-OF27USD380-LG</t>
  </si>
  <si>
    <t>LN-OF36USD380-LG</t>
  </si>
  <si>
    <t>LN-OF42USD380-LG</t>
  </si>
  <si>
    <t>LN-OF45USD380-LG</t>
  </si>
  <si>
    <t>LN-OF48USD380-LG</t>
  </si>
  <si>
    <t>LN-OF27USD460-LG</t>
  </si>
  <si>
    <t>LN-OF36USD460-LG</t>
  </si>
  <si>
    <t>LN-OF42USD460-LG</t>
  </si>
  <si>
    <t>LN-OF45USD460-LG</t>
  </si>
  <si>
    <t>LN-OF48USD460-LG</t>
  </si>
  <si>
    <t>LN-OF27UDD670-LG</t>
  </si>
  <si>
    <t>LN-OF36UDD670-LG</t>
  </si>
  <si>
    <t>LN-OF42UDD670-LG</t>
  </si>
  <si>
    <t>LN-OF45UDD670-LG</t>
  </si>
  <si>
    <t>LN-OF48UDD670-LG</t>
  </si>
  <si>
    <t>LN-OF27UDD870-LG</t>
  </si>
  <si>
    <t>LN-OF36UDD870-LG</t>
  </si>
  <si>
    <t>LN-OF42UDD870-LG</t>
  </si>
  <si>
    <t>LN-OF45UDD870-LG</t>
  </si>
  <si>
    <t>LN-OF48UDD870-LG</t>
  </si>
  <si>
    <t>LN-OF27UDD1070-LG</t>
  </si>
  <si>
    <t>LN-OF36UDD1070-LG</t>
  </si>
  <si>
    <t>LN-OF42UDD1070-LG</t>
  </si>
  <si>
    <t>LN-OF45UDD1070-LG</t>
  </si>
  <si>
    <t>LN-OF48UDD1070-LG</t>
  </si>
  <si>
    <t>27U D:160mm Монтажная стойка, однорамная  D=460mm</t>
  </si>
  <si>
    <t>36U D:160mm Монтажная стойка, однорамная  D=460mm</t>
  </si>
  <si>
    <t>42U D:160mm Монтажная стойка, однорамная  D=460mm</t>
  </si>
  <si>
    <t>45U D:160mm Монтажная стойка, однорамная  D=460mm</t>
  </si>
  <si>
    <t>48U D:160mm Монтажная стойка, однорамная  D=460mm</t>
  </si>
  <si>
    <t>19’’Монтажные стойки DYNAframe, однорамные d:160мм, рама Ш=530мм, Г=460</t>
  </si>
  <si>
    <t>19’’Монтажные стойки DYNAframe, двухрамные d:80мм, рама Ш=530мм, Г=670мм</t>
  </si>
  <si>
    <t>19’’Монтажные стойки DYNAframe, двухрамные d:80мм, рама Ш=530мм, Г=870мм</t>
  </si>
  <si>
    <t>19’’Монтажные стойки DYNAframe, двухрамные d:80мм, рама Ш=530мм, Г=1070мм</t>
  </si>
  <si>
    <t>27U D:80mm Монтажная стойка, двухрамная D=670mm</t>
  </si>
  <si>
    <t>36U D:80mm Монтажная стойка, двухрамная D=670mm</t>
  </si>
  <si>
    <t>42U D:80mm Монтажная стойка, двухрамная D=670mm</t>
  </si>
  <si>
    <t>45U D:80mm Монтажная стойка, двухрамная D=670mm</t>
  </si>
  <si>
    <t>48U D:80mm Монтажная стойка, двухрамная D=670mm</t>
  </si>
  <si>
    <t>48U D:80mm Монтажная стойка, двухрамная D=870mm</t>
  </si>
  <si>
    <t>27U D:80mm Монтажная стойка, двухрамная D=870mm</t>
  </si>
  <si>
    <t>36U D:80mm Монтажная стойка, двухрамная D=870mm</t>
  </si>
  <si>
    <t>42U D:80mm Монтажная стойка, двухрамная D=870mm</t>
  </si>
  <si>
    <t>45U D:80mm Монтажная стойка, двухрамная D=870mm</t>
  </si>
  <si>
    <t>27U D:80mm Монтажная стойка, двухрамная D=1070mm</t>
  </si>
  <si>
    <t>36U D:80mm Монтажная стойка, двухрамная D=1070mm</t>
  </si>
  <si>
    <t>42U D:80mm Монтажная стойка, двухрамная D=1070mm</t>
  </si>
  <si>
    <t>45U D:80mm Монтажная стойка, двухрамная D=1070mm</t>
  </si>
  <si>
    <t>48U D:80mm Монтажная стойка, двухрамная D=1070mm</t>
  </si>
  <si>
    <t>LN-WM07U6045-LG-111</t>
  </si>
  <si>
    <t>LN-WM09U6045-LG-111</t>
  </si>
  <si>
    <t>LN-WM12U6045-LG-111</t>
  </si>
  <si>
    <t>LN-WM16U6045-LG-111</t>
  </si>
  <si>
    <t>LN-WM20U6045-LG-111</t>
  </si>
  <si>
    <t>LN-WM07U6045-LG-211</t>
  </si>
  <si>
    <t>LN-WM09U6045-LG-211</t>
  </si>
  <si>
    <t>LN-WM12U6045-LG-211</t>
  </si>
  <si>
    <t>LN-WM16U6045-LG-211</t>
  </si>
  <si>
    <t>LN-WM20U6045-LG-211</t>
  </si>
  <si>
    <t>LN-WM07U6045-LG-311</t>
  </si>
  <si>
    <t>LN-WM09U6045-LG-311</t>
  </si>
  <si>
    <t>LN-WM12U6045-LG-311</t>
  </si>
  <si>
    <t>LN-WM16U6045-LG-311</t>
  </si>
  <si>
    <t>LN-WM20U6045-LG-311</t>
  </si>
  <si>
    <t>7U 19'' Настенный шкаф (600х450) дверь стекло</t>
  </si>
  <si>
    <t>9U 19'' Настенный шкаф (600х450) дверь стекло</t>
  </si>
  <si>
    <t>12U 19'' Настенный шкаф (600х450) дверь стекло</t>
  </si>
  <si>
    <t>16U 19'' Настенный шкаф (600х450) дверь стекло</t>
  </si>
  <si>
    <t>20U 19'' Настенный шкаф (600х450) дверь стекло</t>
  </si>
  <si>
    <t>7U 19'' Настенный шкаф (600х450) дверь металл</t>
  </si>
  <si>
    <t>9U 19'' Настенный шкаф (600х450) дверь металл</t>
  </si>
  <si>
    <t>12U 19'' Настенный шкаф (600х450) дверь металл</t>
  </si>
  <si>
    <t>16U 19'' Настенный шкаф (600х450) дверь металл</t>
  </si>
  <si>
    <t>20U 19'' Настенный шкаф (600х450) дверь металл</t>
  </si>
  <si>
    <t>7U 19'' Настенный шкаф (600х450) дверь перфорация</t>
  </si>
  <si>
    <t>9U 19'' Настенный шкаф (600х450) дверь перфорация</t>
  </si>
  <si>
    <t>12U 19'' Настенный шкаф (600х450) дверь перфорация</t>
  </si>
  <si>
    <t>16U 19'' Настенный шкаф (600х450) дверь перфорация</t>
  </si>
  <si>
    <t>20U 19'' Настенный шкаф (600х450) дверь перфорация</t>
  </si>
  <si>
    <t>LN-WM07U6060-LG-211</t>
  </si>
  <si>
    <t>LN-WM09U6060-LG-211</t>
  </si>
  <si>
    <t>LN-WM12U6060-LG-211</t>
  </si>
  <si>
    <t>LN-WM16U6060-LG-211</t>
  </si>
  <si>
    <t>LN-WM20U6060-LG-211</t>
  </si>
  <si>
    <t>LN-WM07U6060-LG-311</t>
  </si>
  <si>
    <t>LN-WM09U6060-LG-311</t>
  </si>
  <si>
    <t>LN-WM12U6060-LG-311</t>
  </si>
  <si>
    <t>LN-WM20U6060-LG-311</t>
  </si>
  <si>
    <t>LN-WM16U6060-LG-311</t>
  </si>
  <si>
    <t>7U 19'' Настенный шкаф (600х600) дверь стекло</t>
  </si>
  <si>
    <t>9U 19'' Настенный шкаф (600х600) дверь стекло</t>
  </si>
  <si>
    <t>12U 19'' Настенный шкаф (600х600) дверь стекло</t>
  </si>
  <si>
    <t>16U 19'' Настенный шкаф (600х600) дверь стекло</t>
  </si>
  <si>
    <t>20U 19'' Настенный шкаф (600х600) дверь стекло</t>
  </si>
  <si>
    <t>7U 19'' Настенный шкаф (600х600) дверь перфорация</t>
  </si>
  <si>
    <t>9U 19'' Настенный шкаф (600х600) дверь перфорация</t>
  </si>
  <si>
    <t>12U 19'' Настенный шкаф (600х600) дверь перфорация</t>
  </si>
  <si>
    <t>16U 19'' Настенный шкаф (600х600) дверь перфорация</t>
  </si>
  <si>
    <t>20U 19'' Настенный шкаф (600х600) дверь перфорация</t>
  </si>
  <si>
    <t>7U 19'' Настенный шкаф (600х600) дверь металл</t>
  </si>
  <si>
    <t>9U 19'' Настенный шкаф (600х600) дверь металл</t>
  </si>
  <si>
    <t>12U 19'' Настенный шкаф (600х600) дверь металл</t>
  </si>
  <si>
    <t>16U 19'' Настенный шкаф (600х600) дверь металл</t>
  </si>
  <si>
    <t>20U 19'' Настенный шкаф (600х600) дверь металл</t>
  </si>
  <si>
    <t>19'' Настенные шкафы серии NETbox W=600мм D=450мм дверь металл</t>
  </si>
  <si>
    <t>19'' Настенные шкафы серии NETbox W=600мм D=450мм дверь стекло</t>
  </si>
  <si>
    <t>19'' Настенные шкафы серии NETbox W=600мм D=450мм дверь перфорация</t>
  </si>
  <si>
    <t>19'' Настенные шкафы серии NETbox W=600мм D=600мм дверь стекло</t>
  </si>
  <si>
    <t>19'' Настенные шкафы серии NETbox W=600мм D=600мм дверь металл</t>
  </si>
  <si>
    <t>19'' Настенные шкафы серии NETbox W=600мм D=600мм дверь перфорация</t>
  </si>
  <si>
    <t xml:space="preserve">Светло-серый RAL 7035 (стандартный для рынка РФ). Конфигурация шкафа: передняя стеклянная дверь с замком, съемные боковые панели с замком, один кабельный ввод вверху раздвижной с уплотнителем, один кабельный ввод  внизу с  заглушкой, один кабельный ввод на задней стенке. Одна пара 19" направляющих регулируемая по глубине. </t>
  </si>
  <si>
    <t xml:space="preserve">Светло-серый RAL 7035 (стандартный для рынка РФ). Конфигурация шкафа: передняя металлическая дверь с замком, съемные боковые панели с замком, один кабельный ввод вверху раздвижной с уплотнителем, один кабельный ввод  внизу с  заглушкой, один кабельный ввод на задней стенке. Одна пара 19" направляющих регулируемая по глубине. </t>
  </si>
  <si>
    <t xml:space="preserve">Светло-серый RAL 7035 (стандартный для рынка РФ). Конфигурация шкафа: передняя перфорированная дверь с замком, съемные боковые панели с замком, один кабельный ввод вверху раздвижной с уплотнителем, один кабельный ввод  внизу с  заглушкой, один кабельный ввод на задней стенке. Одна пара 19" направляющих регулируемая по глубине. </t>
  </si>
  <si>
    <t>Серый антрацит RAL 7016</t>
  </si>
  <si>
    <t>Совместима со шкафами серии NETbox глубиной 450мм и 600мм</t>
  </si>
  <si>
    <t>Дополнительная задняя секция для шкафов серии NETbox W=600мм D=150мм</t>
  </si>
  <si>
    <t>LN-SH06U3030-LG-111</t>
  </si>
  <si>
    <t>LN-SH06U3030-LG-211</t>
  </si>
  <si>
    <t>LN-SBT-RMO-1U10-LG</t>
  </si>
  <si>
    <t>LN-PNL-SPP-1U8P-LG</t>
  </si>
  <si>
    <t>LN-PRZ-ONF-1U3P-LG</t>
  </si>
  <si>
    <t>LN-PNL-KPN-1U10-LG</t>
  </si>
  <si>
    <t>LN-KDG-YKD-1U10-LG</t>
  </si>
  <si>
    <t xml:space="preserve">1U 10" Горизонтальный кабель-органайзер с 3 кольцами </t>
  </si>
  <si>
    <t>1U 10" Полка D=150мм</t>
  </si>
  <si>
    <t xml:space="preserve">1/2U 10" Щеточный кабель-органайзер для патч-кордов </t>
  </si>
  <si>
    <t>1U патч-панель (незагруженая, RJ45)</t>
  </si>
  <si>
    <t xml:space="preserve">1U 10" Электророзетка со шнуром и выключателем (3 гнезда) </t>
  </si>
  <si>
    <t>1U 10" Заглушка</t>
  </si>
  <si>
    <t>6U 10'' Настенный шкаф (312х300) дверь стекло</t>
  </si>
  <si>
    <t>312X300X331</t>
  </si>
  <si>
    <t>6U 10'' Настенный шкаф (312х300) дверь металл</t>
  </si>
  <si>
    <t>Светло-серый RAL 7035 (стандартный для рынка РФ. 111 (дверь стекло) и  211 (дверь металл) - стандартная конфигурация шкафа передняя дверь с замком, один кабельный ввод вверху с щеткой, один кабельный ввод  внизу с  заглушкой. Одна пара направляющих регулируемая по глубине.</t>
  </si>
  <si>
    <t>Cветло-серый RAL 7035 (стандартный для рынка РФ).  Конфигурация шкафа: передняя дверь стекло с замком, кабельный вводы вверху и внизу с возможностью установки кабельных муфт.  Одна 19" пара направляющих регулируемая по глубине.</t>
  </si>
  <si>
    <t>LN-SH07U5430-LG-F0-1</t>
  </si>
  <si>
    <t>LN-SH07U5440-LG-F0-1</t>
  </si>
  <si>
    <t>LN-SH09U5440-LG-F0-1</t>
  </si>
  <si>
    <t>LN-SH12U5440-LG-F0-1</t>
  </si>
  <si>
    <t>LN-SH07U5430-LG-F0-2</t>
  </si>
  <si>
    <t>LN-SH07U5440-LG-F0-2</t>
  </si>
  <si>
    <t>LN-SH09U5440-LG-F0-2</t>
  </si>
  <si>
    <t>LN-SH12U5440-LG-F0-2</t>
  </si>
  <si>
    <t>19'' Настенные шкафы серии NETbox Home W=600мм D=150/300мм</t>
  </si>
  <si>
    <t>6U 19'' Настенный шкаф  (600х150)</t>
  </si>
  <si>
    <t>9U 19'' Настенный шкаф (600х150)</t>
  </si>
  <si>
    <t>12U 19'' Настенный шкаф (600х150)</t>
  </si>
  <si>
    <t>6U 19'' Настенный шкаф (600х300)</t>
  </si>
  <si>
    <t xml:space="preserve"> 9U 19'' Настенный шкаф (600х300)</t>
  </si>
  <si>
    <t>12U 19'' Настенный шкаф (600х300)</t>
  </si>
  <si>
    <t>Дополнительная секция 7U для настенных шкафов серии NETbox W=600мм D=150мм</t>
  </si>
  <si>
    <t xml:space="preserve">Дополнительная секция 9U для настенных шкафов серии NETbox W=600мм D=150мм  </t>
  </si>
  <si>
    <t xml:space="preserve">Дополнительная секция 12U для настенных шкафов серии NETbox W=600мм D=150мм  </t>
  </si>
  <si>
    <t xml:space="preserve">Дополнительная секция 16U для настенных шкафов серии NETbox W=600мм D=150мм  </t>
  </si>
  <si>
    <t xml:space="preserve">Дополнительная секция 20U для настенных шкафов серии NETbox W=600мм D=150мм  </t>
  </si>
  <si>
    <t>10'' Настенные шкафы серии NETbox SOHO W=312мм D=300мм</t>
  </si>
  <si>
    <t>7U 19'' Настенный шкаф (540х300) дверь стекло</t>
  </si>
  <si>
    <t>7U 19'' Настенный шкаф (540х400) дверь стекло</t>
  </si>
  <si>
    <t>9U 19'' Настенный шкаф (540х400) дверь стекло</t>
  </si>
  <si>
    <t>12U 19'' Настенный шкаф (540х400) дверь стекло</t>
  </si>
  <si>
    <t xml:space="preserve">19'' Настенные шкафы серии NETbox SOHO W=540мм D=400мм, дверь стекло (Плоская упаковка) </t>
  </si>
  <si>
    <t xml:space="preserve">19'' Настенные шкафы серии NETbox SOHO W=540мм D=400мм, дверь металл (Плоская упаковка) </t>
  </si>
  <si>
    <t>7U 19'' Настенный шкаф (540х300) дверь металл</t>
  </si>
  <si>
    <t>7U 19'' Настенный шкаф (540х400) дверь металл</t>
  </si>
  <si>
    <t>9U 19'' Настенный шкаф (540х400) дверь металл</t>
  </si>
  <si>
    <t>12U 19'' Настенный шкаф (540х400) дверь металл</t>
  </si>
  <si>
    <t>Светло-серый RAL 7035 (стандартный для рынка РФ). Конфигурация шкафа: дверь стекло с замком, один кабельный ввод вверху с щеткой, один кабельный ввод  внизу с  заглушкой. Одна пара направляющих регулируемая по глубине.</t>
  </si>
  <si>
    <t>Светло-серый RAL 7035 (стандартный для рынка РФ). Конфигурация шкафа: дверь металл с замком, один кабельный ввод вверху с щеткой, один кабельный ввод  внизу с  заглушкой. Одна пара направляющих регулируемая по глубине.</t>
  </si>
  <si>
    <t>LN-SLM504714-LG</t>
  </si>
  <si>
    <t>LN-SLM507614T-LG</t>
  </si>
  <si>
    <t>LN-EUBOX07U5445-LG-2</t>
  </si>
  <si>
    <t>LN-EUBOX09U5445-LG-2</t>
  </si>
  <si>
    <t>LN-EUBOX12U5445-LG-2</t>
  </si>
  <si>
    <t>LN-EUBOX16U5445-LG-2</t>
  </si>
  <si>
    <t>LN-EUBOX07U5460-LG-2</t>
  </si>
  <si>
    <t>LN-EUBOX09U5460-LG-2</t>
  </si>
  <si>
    <t>LN-EUBOX12U5460-LG-2</t>
  </si>
  <si>
    <t>LN-EUBOX16U5460-LG-2</t>
  </si>
  <si>
    <t>7U 19'' Настенный шкаф (540х450) дверь стекло</t>
  </si>
  <si>
    <t>9U 19'' Настенный шкаф (540х450) дверь стекло</t>
  </si>
  <si>
    <t>12U 19'' Настенный шкаф (540х450) дверь стекло</t>
  </si>
  <si>
    <t>16U 19'' Настенный шкаф (540х450) дверь стекло</t>
  </si>
  <si>
    <t>7U 19'' Настенный шкаф (540х450) дверь металл</t>
  </si>
  <si>
    <t>9U 19'' Настенный шкаф (540х450) дверь металл</t>
  </si>
  <si>
    <t>12U 19'' Настенный шкаф (540х450) дверь металл</t>
  </si>
  <si>
    <t>16U 19'' Настенный шкаф (540х450) дверь металл</t>
  </si>
  <si>
    <t>7U 19'' Настенный шкаф (540х600) дверь стекло</t>
  </si>
  <si>
    <t>9U 19'' Настенный шкаф (540х600) дверь стекло</t>
  </si>
  <si>
    <t>12U 19'' Настенный шкаф (540х600) дверь стекло</t>
  </si>
  <si>
    <t>16U 19'' Настенный шкаф (540х600) дверь стекло</t>
  </si>
  <si>
    <t>7U 19'' Настенный шкаф (540х600) дверь металл</t>
  </si>
  <si>
    <t>9U 19'' Настенный шкаф (540х600) дверь металл</t>
  </si>
  <si>
    <t>12U 19'' Настенный шкаф (540х600) дверь металл</t>
  </si>
  <si>
    <t>16U 19'' Настенный шкаф (540х600) дверь металл</t>
  </si>
  <si>
    <t>7U 19"  направляющие пара левая/правая для настенных шкафов  EURObox</t>
  </si>
  <si>
    <t>9U  19"  направляющие пара левая/правая для настенных шкафов  EURObox</t>
  </si>
  <si>
    <t>12U 19"  направляющие пара левая/правая для настенных шкафов  EURObox</t>
  </si>
  <si>
    <t>16U 19"  направляющие пара левая/правая для настенных шкафов  EURObox</t>
  </si>
  <si>
    <t>19" направляющие для настенных шкафов EURObox</t>
  </si>
  <si>
    <t>DYNAmic (напольные шкафы)</t>
  </si>
  <si>
    <t>DYNAmic Basic (напольные шкафы)</t>
  </si>
  <si>
    <t>DYNAmax Server (напольные шкафы)</t>
  </si>
  <si>
    <t>EuroBOX (напольные шкафы)</t>
  </si>
  <si>
    <t>Soundproof (напольные шкафы)</t>
  </si>
  <si>
    <t>AVS Audio/Video (напольные шкафы)</t>
  </si>
  <si>
    <t>DYNAframe (открытые монтажные стойки усиленные)</t>
  </si>
  <si>
    <t>ECOframe (открытые монтажные стойки)</t>
  </si>
  <si>
    <t>DYNAcenter / Datacenter (Дата центры ЦОД)</t>
  </si>
  <si>
    <t>NetBOX (настенные шкафы)</t>
  </si>
  <si>
    <t>NetBOX SOHO (настенные шкафы)</t>
  </si>
  <si>
    <t>NetBOX Home (настенные шкафы)</t>
  </si>
  <si>
    <t>NetBOX Slim (настенные шкафы)</t>
  </si>
  <si>
    <t>SOHO SLIMbox (настенные шкафы)</t>
  </si>
  <si>
    <t>EuroBOX Wall Mounting (настенные шкафы)</t>
  </si>
  <si>
    <t>NetBOX Slimbox (настенные шкафы)</t>
  </si>
  <si>
    <t>SafeBOX (настенные шкафы внешние и внутренние IP55)</t>
  </si>
  <si>
    <t>ANTIvandal Wall Cabinets (настенные антивандальные)</t>
  </si>
  <si>
    <t>Accessories (аксессуары)</t>
  </si>
  <si>
    <t>LN-DB22U6060-LG-111</t>
  </si>
  <si>
    <t>LN-DB26U6060-LG-111</t>
  </si>
  <si>
    <t>LN-DB32U6060-LG-111</t>
  </si>
  <si>
    <t>LN-DB36U6060-LG-111</t>
  </si>
  <si>
    <t>LN-DB42U6060-LG-111</t>
  </si>
  <si>
    <t>LN-DB47U6060-LG-111</t>
  </si>
  <si>
    <t>LN-DB22U6060-LG-311</t>
  </si>
  <si>
    <t>LN-DB26U6060-LG-311</t>
  </si>
  <si>
    <t>LN-DB32U6060-LG-311</t>
  </si>
  <si>
    <t>LN-DB36U6060-LG-311</t>
  </si>
  <si>
    <t>LN-DB42U6060-LG-311</t>
  </si>
  <si>
    <t>LN-DB47U6060-LG-311</t>
  </si>
  <si>
    <t>LN-DB22U6080-LG-111</t>
  </si>
  <si>
    <t>LN-DB26U6080-LG-111</t>
  </si>
  <si>
    <t>LN-DB32U6080-LG-111</t>
  </si>
  <si>
    <t>LN-DB36U6080-LG-111</t>
  </si>
  <si>
    <t>LN-DB42U6080-LG-111</t>
  </si>
  <si>
    <t>LN-DB47U6080-LG-111</t>
  </si>
  <si>
    <t>LN-DB22U6080-LG-311</t>
  </si>
  <si>
    <t>LN-DB26U6080-LG-311</t>
  </si>
  <si>
    <t>LN-DB32U6080-LG-311</t>
  </si>
  <si>
    <t>LN-DB36U6080-LG-311</t>
  </si>
  <si>
    <t>LN-DB42U6080-LG-311</t>
  </si>
  <si>
    <t>LN-DB47U6080-LG-311</t>
  </si>
  <si>
    <t>LN-DB22U6060-LG-251</t>
  </si>
  <si>
    <t>LN-DB26U6060-LG-251</t>
  </si>
  <si>
    <t>LN-DB32U6060-LG-251</t>
  </si>
  <si>
    <t>LN-DB36U6060-LG-251</t>
  </si>
  <si>
    <t>LN-DB42U6060-LG-251</t>
  </si>
  <si>
    <t>LN-DB47U6060-LG-251</t>
  </si>
  <si>
    <t>LN-DB22U6080-LG-251</t>
  </si>
  <si>
    <t>LN-DB26U6080-LG-251</t>
  </si>
  <si>
    <t>LN-DB32U6080-LG-251</t>
  </si>
  <si>
    <t>LN-DB36U6080-LG-251</t>
  </si>
  <si>
    <t>LN-DB42U6080-LG-251</t>
  </si>
  <si>
    <t>LN-DB47U6080-LG-251</t>
  </si>
  <si>
    <t>LN-DB26U6010-LG-111</t>
  </si>
  <si>
    <t>LN-DB42U6010-LG-111</t>
  </si>
  <si>
    <t>LN-DB26U6010-LG-311</t>
  </si>
  <si>
    <t>LN-DB42U6010-LG-311</t>
  </si>
  <si>
    <t>LN-DB26U6010-LG-251
(LN-DS26U6010-LG)</t>
  </si>
  <si>
    <t>LN-DB42U6010-LG-251
(LN-DS42U6010-LG)</t>
  </si>
  <si>
    <t>LN-DB32U8080-LG-111</t>
  </si>
  <si>
    <t>LN-DB36U8080-LG-111</t>
  </si>
  <si>
    <t>LN-DB42U8080-LG-111</t>
  </si>
  <si>
    <t>LN-DB47U8080-LG-111</t>
  </si>
  <si>
    <t>LN-DB32U8080-LG-311</t>
  </si>
  <si>
    <t>LN-DB36U8080-LG-311</t>
  </si>
  <si>
    <t>LN-DB42U8080-LG-311</t>
  </si>
  <si>
    <t>LN-DB47U8080-LG-311</t>
  </si>
  <si>
    <t>LN-DB32U8080-LG-241</t>
  </si>
  <si>
    <t>LN-DB36U8080-LG-241</t>
  </si>
  <si>
    <t>LN-DB42U8080-LG-241</t>
  </si>
  <si>
    <t>LN-DB47U8080-LG-241</t>
  </si>
  <si>
    <t>LN-DB42U8010-LG-111</t>
  </si>
  <si>
    <t>LN-DB42U8010-LG-311</t>
  </si>
  <si>
    <t>LN-DB42U8010-LG-241
(LN-DS42U8010-LG)</t>
  </si>
  <si>
    <t>LN-DGR-CME-LG</t>
  </si>
  <si>
    <t>19'' Напольные шкафы серии DYNAmic W=600мм D=1000мм двери перфорация (передняя, задняя)</t>
  </si>
  <si>
    <t>19'' Напольные шкафы серии DYNAmic W=600мм D=600мм двери перфорация (передняя, задняя)</t>
  </si>
  <si>
    <t>19'' Напольные шкафы серии DYNAmic W=600мм D=800мм двери перфорация (передняя, задняя)</t>
  </si>
  <si>
    <t>19'' Напольные шкафы серии DYNAmic W=800мм D=800мм двери перфорация (передняя, задняя)</t>
  </si>
  <si>
    <t>19'' Напольные шкафы серии DYNAmic W=800мм D=600мм двери перфорация (передняя, задняя)</t>
  </si>
  <si>
    <t>19'' Напольные шкафы серии DYNAmic W=800мм D=1000мм двери перфорация (передняя, задняя)</t>
  </si>
  <si>
    <t>Светло-серый RAL 7035 (стандартный для рынка РФ). Конфигурация шкафа: передняя двойная перфорированная дверь с поворотной ручкой и замком, съемные боковые панели с замком, задняя дверь двойная перфорированная с замком. В полу раздвижной кабельный ввод с уплотнителем плюс два кабельных ввода щеточных по бокам. Крыша с двумя щеточными кабельными вводами по бокам. На краше предусмотрены посадочные места для вентиляторов.</t>
  </si>
  <si>
    <t>Светло-серый RAL 7035 (стандартный для рынка РФ). Конфигурация шкафа: передняя металическая двойная дверь с поворотной ручкой и замком, съемные боковые панели с замком, задней дверью двойной металической с замком. В полу раздвижной кабельный ввод с уплотнителем плюс два кабельных ввода щеточных по бокам. Крыша с двумя щеточными кабельными вводами по бокам. На краше предусмотрены посадочные места для вентиляторов.</t>
  </si>
  <si>
    <t>Для определения цены проставьте размер скидки, полученный у менеджеров, в соответствующую колонку</t>
  </si>
  <si>
    <t>Для определения цены проставьте размер скидки, полученный у менеджеров, в соответствующую колонку на странице ОГЛАВЛЕНИЕ</t>
  </si>
  <si>
    <t>* Все шкафы серии DYNAmic Basic оборудованы металлическими выбивными заглушками для ввода кабеля в полу. В случае необходимости раздвижная панель кабельного ввода с резиновыми краями заказывается отдельно - LN-DGR-CME-CC</t>
  </si>
  <si>
    <t>** Все шкафы серии DYNAmic basic оборудованы пластиковыми заглушками кабельных вводов, в случае необходимости кабельный ввод щеточного типа заказывается отдельно -  LN-DGR-DMB-BL</t>
  </si>
  <si>
    <t>Цвет оборудования определяется последним буквенным блоком артикула - LG светло-серый RAL 7035, BL черный RAL 9005</t>
  </si>
  <si>
    <t>Размер ШxВ мм</t>
  </si>
  <si>
    <t>Шкафы DYNAcenter, 600x1000мм для ЦОД</t>
  </si>
  <si>
    <t>Шкафы DYNAcenter, 600x1100мм для ЦОД</t>
  </si>
  <si>
    <t>Шкафы DYNAcenter, 600x1200мм для ЦОД</t>
  </si>
  <si>
    <t>Шкафы DYNAcenter, 800x1000мм для ЦОД</t>
  </si>
  <si>
    <t>Шкафы DYNAcenter, 800x1100мм для ЦОД</t>
  </si>
  <si>
    <t>Шкафы DYNAcenter, 800x1200мм для ЦОД</t>
  </si>
  <si>
    <t>Боковые панели для шкафов DYNAcenter</t>
  </si>
  <si>
    <t>Соединительные боковые элементы для шкафов DYNAcenter</t>
  </si>
  <si>
    <t>Боковые воздушные экраны для шкафов DYNAcenter</t>
  </si>
  <si>
    <t xml:space="preserve">Прочие аксессуары для шкафов DYNAcenter </t>
  </si>
  <si>
    <t>Оборудование заземления для шкафов DYNAcenter</t>
  </si>
  <si>
    <t>Оборудование для организации кабеля для крыш шкафов DYNAcenter Ш600/800мм</t>
  </si>
  <si>
    <t>Оборудование для построения холодных/горячих коридоров DYNAcenter</t>
  </si>
  <si>
    <t xml:space="preserve">Вертикальные панели организации кабеля для шкафов DYNAcenter  шириной 800мм </t>
  </si>
  <si>
    <t>Заглушки для шкафов DYNAcenter на пластиковых клипсах</t>
  </si>
  <si>
    <t>Заглушки для шкафов DYNAcenter на защелках</t>
  </si>
  <si>
    <t>Оборудование для сейсмоустойчивости шкафов DYNAcenter</t>
  </si>
  <si>
    <t>Модуль воздухообмена для шкафов DYNAcenter</t>
  </si>
  <si>
    <t>Lande 42U 19'' 600x1000мм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</si>
  <si>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45U 19'' 600x1000мм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</si>
  <si>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47U 19'' 600x1000мм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</si>
  <si>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** CC= Текстовый блок артикула, определяющий цвет оборудования, при необходимости заменяется на  LG светло-серый RAL 7035, BL черный RAL 9005.</t>
  </si>
  <si>
    <t>Lande 42U 19'' 600x1100мм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</si>
  <si>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45U 19'' 600x1100мм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</si>
  <si>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47U 19'' 600x1100мм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</si>
  <si>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42U 19'' 600x1200мм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</si>
  <si>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45U 19'' 600x1200мм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</si>
  <si>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47U 19'' 600x1200мм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</si>
  <si>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42U 19'' 800x1000мм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</si>
  <si>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45U 19'' 800x1000мм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</si>
  <si>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47U 19'' 800x1000мм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</si>
  <si>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42U 19'' 800x1100мм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</si>
  <si>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45U 19'' 800x1100мм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</si>
  <si>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47U 19'' 800x1100мм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</si>
  <si>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42U 19'' 800x1200мм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</si>
  <si>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45U 19'' 800x1200мм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</si>
  <si>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Lande 47U 19'' 800x1200мм Шкаф DYNAcenter, 80% перфорированные передняя и задняя двери, в комплекте съемные боковые панели, крыша с кабельными вводами, регулируемые опоры</t>
  </si>
  <si>
    <t>42U Г=1000мм Боковая панель для шкафа DYNAcenter - 1 шт</t>
  </si>
  <si>
    <t>45U Г=1000мм Боковая панель для шкафа DYNAcenter - 1 шт</t>
  </si>
  <si>
    <t>47U Г=1000мм Боковая панель для шкафа DYNAcenter - 1 шт</t>
  </si>
  <si>
    <t>Комплект для бокового соединения шкафов DYNAcenter без боковых панелей</t>
  </si>
  <si>
    <t xml:space="preserve">Комплект для бокового соединения шкафов DYNAcenter для передней и задней рамы </t>
  </si>
  <si>
    <t>Комплект для бокового соединения шкафов DYNAcenter через крышу</t>
  </si>
  <si>
    <t>Боковой воздушный экран 42U, для закрепления на 19'' направляющих для шкафов шириной 600мм. комплект=2шт</t>
  </si>
  <si>
    <t>Боковой воздушный экран 45U, для закрепления на 19'' направляющих для шкафов шириной 600мм. комплект=2шт</t>
  </si>
  <si>
    <t>Боковой воздушный экран 47U, для закрепления на 19'' направляющих для шкафов шириной 600мм. комплект=2шт</t>
  </si>
  <si>
    <t>Боковой воздушный экран 42U, для закрепления на 19'' направляющих для шкафов шириной 800мм. комплект=2шт</t>
  </si>
  <si>
    <t>Боковой воздушный экран 45U, для закрепления на 19'' направляющих для шкафов шириной 800мм. комплект=2шт</t>
  </si>
  <si>
    <t>Боковой воздушный экран 47U, для закрепления на 19'' направляющих для шкафов шириной 800мм. комплект=2шт</t>
  </si>
  <si>
    <t xml:space="preserve">Комплект для крепления шкафа DYNAcenter с регулируемыми опорами к полу </t>
  </si>
  <si>
    <t xml:space="preserve">Комплект для крепления шкафа DYNAcenter к полу </t>
  </si>
  <si>
    <t>Транспортировочные ролики комплект 4шт</t>
  </si>
  <si>
    <t>Плинтус для шкафов с регулируемыми опорами для блокировки воздушного потока В:30мм (погонные метры)</t>
  </si>
  <si>
    <t>Модуль крыши коридора ЦОД на базе шкафов DYNAcenter шириной 800мм - стекло в металлической раме, 800x1200мм</t>
  </si>
  <si>
    <t>Модуль крыши коридора ЦОД на базе шкафов DYNAcenter шириной 600мм - стекло в металлической раме, 600x1200мм</t>
  </si>
  <si>
    <t>Модуль крыши коридора ЦОД на базе шкафов DYNAcenter шириной 600мм - поликарбонат в металлической раме, 600x1200мм</t>
  </si>
  <si>
    <t>Модуль крыши коридора ЦОД на базе шкафов DYNAcenter шириной 800мм - поликарбонат в металлической раме, 800x1200мм</t>
  </si>
  <si>
    <t>Передняя верхняя монтажная панель для шкафов DYNAcenter шириной 600мм</t>
  </si>
  <si>
    <t>Передняя верхняя монтажная панель для шкафов DYNAcenter шириной 800мм</t>
  </si>
  <si>
    <t>Разделитель кабеля для крыши шкафов DYNAcenter шириной 800мм - Тип M</t>
  </si>
  <si>
    <t>Разделитель кабеля для крыши шкафов DYNAcenter шириной 600мм - Тип M</t>
  </si>
  <si>
    <t>Разделитель кабеля для крыши шкафов DYNAcenter шириной 600мм - Тип А</t>
  </si>
  <si>
    <t>Разделитель кабеля для крыши шкафов DYNAcenter шириной 800мм - Тип А</t>
  </si>
  <si>
    <t>Модуль управления автоматической дверью коридора со сканером отпечатков пальцев</t>
  </si>
  <si>
    <t>Модуль управления автоматической дверью коридора с клавиатурой</t>
  </si>
  <si>
    <t>Модуль управления автоматической дверью коридора с датчиком приближения</t>
  </si>
  <si>
    <t>Задняя металлическая фальшстенка для коридора ЦОД - 42U</t>
  </si>
  <si>
    <t>Задняя металлическая фальшстенка для коридора ЦОД - 45U</t>
  </si>
  <si>
    <t>Задняя металлическая фальшстенка для коридора ЦОД - 47U</t>
  </si>
  <si>
    <t>42U Двустворчатые раздвижые автоматические двери для коридора DYNAcenter, Ш=1200мм, стекло, кнопка открывания внутри и снаружи</t>
  </si>
  <si>
    <t>45U Двустворчатые раздвижные автоматические двери для коридора DYNAcenter, Ш=1200мм, стекло, кнопка открывания внутри и снаружи</t>
  </si>
  <si>
    <t>47U Двустворчатые раздвижные автоматические двери для коридора DYNAcenter, Ш=1200мм, стекло, кнопка открывания внутри и снаружи</t>
  </si>
  <si>
    <t>42U Одностворчая дверь для коридора DYNAcenter Ш=1200мм, стекло</t>
  </si>
  <si>
    <t>45U Одностворчая дверь для коридора DYNAcenter Ш=1200мм, стекло</t>
  </si>
  <si>
    <t>47U Одностворчая дверь для коридора DYNAcenter Ш=1200мм, стекло</t>
  </si>
  <si>
    <t>42U Ш=96мм Г=190мм Вертикальная панель организации кабеля пальвого типа с алюминиевой крышкой, комплект=2шт</t>
  </si>
  <si>
    <t>45U Ш=96мм Г=190мм Вертикальная панель организации кабеля пальвого типа с алюминиевой крышкой, комплект=2шт</t>
  </si>
  <si>
    <t>47U Ш=96мм Г=190мм Вертикальная панель организации кабеля пальвого типа с алюминиевой крышкой, комплект=2шт</t>
  </si>
  <si>
    <t>Оборудование задней секции шкафов DYNAcenter</t>
  </si>
  <si>
    <t>Монтажный кронштейн для задней секции шкафов DYNAcenter глубиной 200 мм, оцинковка, комплект 4 шт</t>
  </si>
  <si>
    <t>Монтажный кронштейн для задней секции шкафов DYNAcenter глубиной 100 мм, оцинковка, комплект 4 шт</t>
  </si>
  <si>
    <t>42U Кабельный желоб с интегрированными пластиковыми модулями кабельной разводки (3U Д=90мм (45мм используются для разводки кабеля),  для шкафов шириной 600мм</t>
  </si>
  <si>
    <t>45U Кабельный желоб с интегрированными пластиковыми модулями кабельной разводки (3U Д=90мм (45мм используются для разводки кабеля),  для шкафов шириной 600мм</t>
  </si>
  <si>
    <t>47U Кабельный желоб с интегрированными пластиковыми модулями кабельной разводки (3U Д=90мм (45мм используются для разводки кабеля),  для шкафов шириной 600мм</t>
  </si>
  <si>
    <t>Заглушки для шкафов DYNAcenter с винтовым креплением М6</t>
  </si>
  <si>
    <t xml:space="preserve">Заглушки (на пластиковых клипсах) </t>
  </si>
  <si>
    <t>1U 19" Заглушка  с пластиковыми клипсами</t>
  </si>
  <si>
    <t>2U 19" Заглушка с пластиковыми клипсами</t>
  </si>
  <si>
    <t>3U 19" Заглушка с пластиковыми клипсами</t>
  </si>
  <si>
    <t>4U 19" Заглушка с пластиковыми клипсами</t>
  </si>
  <si>
    <t>5U 19" Заглушка с пластиковыми клипсами</t>
  </si>
  <si>
    <t>6U 19" Заглушка с пластиковыми клипсами</t>
  </si>
  <si>
    <t>1U 19" Заглушка перфорированная с пластиковыми клипсами</t>
  </si>
  <si>
    <t>2U 19" Заглушка перфорированная с пластиковыми клипсами</t>
  </si>
  <si>
    <t>1U 19" Заглушка на винтах М6</t>
  </si>
  <si>
    <t>2U 19" Заглушка на винтах М6</t>
  </si>
  <si>
    <t>3U 19" Заглушка на винтах М6</t>
  </si>
  <si>
    <t>4U 19" Заглушка на винтах М6</t>
  </si>
  <si>
    <t>5U 19" Заглушка на винтах М6</t>
  </si>
  <si>
    <t>6U 19" Заглушка на винтах М6</t>
  </si>
  <si>
    <t>1U 19" Заглушка перфорированная на винтах М6</t>
  </si>
  <si>
    <t>2U 19" Заглушка перфорированная на винтах М6</t>
  </si>
  <si>
    <t>1U 19" Заглушка на защелках</t>
  </si>
  <si>
    <t>2U 19" Заглушка на защелках</t>
  </si>
  <si>
    <t>3U 19" Заглушка на защелках</t>
  </si>
  <si>
    <t>4U 19" Заглушка на защелках</t>
  </si>
  <si>
    <t>5U 19" Заглушка на защелках</t>
  </si>
  <si>
    <t>6U 19" Заглушка на защелках</t>
  </si>
  <si>
    <t>42U Комплект для повышения динамической нагрузки для шкафов DYNAcenter до 1500 кг</t>
  </si>
  <si>
    <t>45U Комплект для повышения динамической нагрузки для шкафов DYNAcenter до 1500 кг</t>
  </si>
  <si>
    <t>47U Комплект для повышения динамической нагрузки для шкафов DYNAcenter до 1500 кг</t>
  </si>
  <si>
    <t>Комплект сейсмоустойчивых опор для шкафов DYNAcenter шириной 600мм, для установки под фальшпол, регулируемая высота 30-45см, комплект 2 шт для шкафа</t>
  </si>
  <si>
    <t>Комплект сейсмоустойчивых опор для шкафов DYNAcenter шириной 600мм, для установки под фальшпол, регулируемая высота 50-65см, комплект 2 шт для шкафа</t>
  </si>
  <si>
    <t>Комплект сейсмоустойчивых опор для шкафов DYNAcenter шириной 800мм, для установки под фальшпол, регулируемая высота 30-45см, комплект 2 шт для шкафа</t>
  </si>
  <si>
    <t>Комплект сейсмоустойчивых опор для шкафов DYNAcenter шириной 800мм, для установки под фальшпол, регулируемая высота 50-65см, комплект 2 шт для шкафа</t>
  </si>
  <si>
    <t>Модуль воздухообмена для шкафов DYNAcenter шириной 800мм</t>
  </si>
  <si>
    <t>19’’ Звукоизолированные шкафы SOUNDproof - 750x1130мм</t>
  </si>
  <si>
    <t xml:space="preserve">** Основные несущие металлические конструкции шкафа черные RAL 9005 </t>
  </si>
  <si>
    <t>***M= буквенный блок артикула, определяющий породу дерева; М - клен в стандартной комплектации, доступные варианты: О - дуб, С - вишня, B - бук, T-тик, W-орех</t>
  </si>
  <si>
    <t>17U Звукоизолированный шкаф SOUNDproof- Ш750мм x Г1130мм черный с отделкой деревом (стандарт - клен), укомплектован цоколем, роликами, регулируемыми опорами, малошумным вентиляционным модулем</t>
  </si>
  <si>
    <t>32U Звукоизолированный шкаф SOUNDproof- Ш750мм x Г1130мм черный с отделкой деревом (стандарт - клен), укомплектован цоколем, роликами, регулируемыми опорами, малошумным вентиляционным модулем</t>
  </si>
  <si>
    <t>42U Звукоизолированный шкаф SOUNDproof- Ш750мм x Г1130мм черный с отделкой деревом (стандарт - клен), укомплектован цоколем, роликами, регулируемыми опорами, малошумным вентиляционным модулем</t>
  </si>
  <si>
    <t>24U 19'' Шкаф для аудио- и видеооборудования Ш=557мм Г=470мм</t>
  </si>
  <si>
    <t>36U 19'' Шкаф для аудио- и видеооборудования Ш=557мм Г=470мм</t>
  </si>
  <si>
    <t>42U 19'' Шкаф для аудио- и видеооборудования Ш=557мм Г=470мм</t>
  </si>
  <si>
    <t>19’’ Шкафы для аудио/видеооборудования  Ширина=557мм   Глубина=470мм</t>
  </si>
  <si>
    <t>* Стандартный вариант поставки - в плоской упаковке черного цвета. Для поставки собранного шкафа необходимо заменить последнюю букву артикула на "А". 
** Стандартный вариант поставки - с круглыми самонарезными отверстиями на встроенных 19" направляющих. Для заказа шкафа с квадратными пазами для кремпления М6 9,5x9,5mm необходимо заменить предпоследний симвом артикула на "2".</t>
  </si>
  <si>
    <t>42U Монтажные направляющие для стойки ECOframe (1уп: 2 шт)</t>
  </si>
  <si>
    <t>Верхний модуль кабельной разводки для открытых стоек</t>
  </si>
  <si>
    <t>27U Вертикальный кабельный органайзер для открытых стоек Ш=135мм Г=210мм, 1 шт</t>
  </si>
  <si>
    <t>36U Вертикальный кабельный органайзер для открытых стоек Ш=135мм Г=210мм, 1 шт</t>
  </si>
  <si>
    <t>42U Вертикальный кабельный органайзер для открытых стоек Ш=135мм Г=210мм, 1 шт</t>
  </si>
  <si>
    <t>45U Вертикальный кабельный органайзер для открытых стоек Ш=135мм Г=210мм, 1 шт</t>
  </si>
  <si>
    <t>48U Вертикальный кабельный органайзер для открытых стоек Ш=135мм Г=210мм, 1 шт</t>
  </si>
  <si>
    <t>Вертикальные кабельные органайзеры для открытых стоек DYNAframe Ш=135 Г=210mm</t>
  </si>
  <si>
    <t>Вертикальные кабельные органайзеры для открытых стоек DYNAframe Ш=235 Г=210mm</t>
  </si>
  <si>
    <t>27U Вертикальный кабельный органайзер для открытых стоек Ш=235мм Г=210мм, 1 шт</t>
  </si>
  <si>
    <t>36U Вертикальный кабельный органайзер для открытых стоек Ш=235мм Г=210мм, 1 шт</t>
  </si>
  <si>
    <t>42U Вертикальный кабельный органайзер для открытых стоек Ш=235мм Г=210мм, 1 шт</t>
  </si>
  <si>
    <t>45U Вертикальный кабельный органайзер для открытых стоек Ш=235мм Г=210мм, 1 шт</t>
  </si>
  <si>
    <t>48U Вертикальный кабельный органайзер для открытых стоек Ш=235мм Г=210мм, 1 шт</t>
  </si>
  <si>
    <t>19'' Настенные шкафы серии NETbox Slim Ш=520мм Г=480мм</t>
  </si>
  <si>
    <t>Настенные шкафы серии SOHO SLIMbox</t>
  </si>
  <si>
    <t>19'' Настенные шкафы серии EURObox Ш=540мм Г=450мм дверь стекло</t>
  </si>
  <si>
    <t>19'' Настенные шкафы серии EURObox Ш=540мм Г=450мм дверь металл</t>
  </si>
  <si>
    <t>19'' Настенные шкафы серии EURObox Ш=540мм Г=600мм дверь стекло</t>
  </si>
  <si>
    <t>19'' Настенные шкафы серии EURObox Ш=540мм Г=600мм дверь металл</t>
  </si>
  <si>
    <t>8U Настенный шкаф NETbox Slim, 3U + 5U,  3U поворотные направляющие, 5U стационарные направляющие, цветовая комбинация RAL 7016 / RAL 7035, металлическая двустворчатая дверь</t>
  </si>
  <si>
    <t>8U Настенный шкаф NETbox Slim, 3U + 5U,  3U поворотные направляющие, 5U стационарные направляющие, цветовая комбинация RAL 7016 / RAL 7035, одностворчатая дверь из поликарбоната</t>
  </si>
  <si>
    <t>10U Настенный шкаф NETbox Slim, 5U + 5U,  возможно вертикальное и горизонтальное размещение оборудования, цветовая комбинация RAL 7016 / RAL 7035, металлическая двустворчатая дверь</t>
  </si>
  <si>
    <t>5U 19" Настенный шкаф-пенал SLIMLINE/ SLIMbox SOHO  3U вертикально+2U горизонтально 500x475x145мм</t>
  </si>
  <si>
    <t>5U 19" Настенный шкаф-пенал SLIMLINE/ SLIMbox SOHO  3U вертикально+2U горизонтально 500x760x145мм</t>
  </si>
  <si>
    <t>19" Настенные шкафы SAFEbox IP55/IP54 для внутренней установки</t>
  </si>
  <si>
    <t>19" Настенные шкафы SAFEbox IP55/IP54 для наружной установки</t>
  </si>
  <si>
    <t>Светло-серый RAL 7035 (стандартный для рынка РФ)</t>
  </si>
  <si>
    <t>7U 19'' Настенный шкаф SAFEbox IP55 для внутренней установки Ш=600мм Г=450мм</t>
  </si>
  <si>
    <t>9U 19'' Настенный шкаф SAFEbox IP55 для внутренней установки Ш=600мм Г=450мм</t>
  </si>
  <si>
    <t>12U 19'' Настенный шкаф SAFEbox IP55 для внутренней установки Ш=600мм Г=450мм</t>
  </si>
  <si>
    <t>16U 19'' Настенный шкаф SAFEbox IP55 для внутренней установки Ш=600мм Г=450мм</t>
  </si>
  <si>
    <t>7U 19'' Настенный шкаф SAFEbox IP55 для внутренней установки Ш=600мм Г=600мм</t>
  </si>
  <si>
    <t>9U 19'' Настенный шкаф SAFEbox IP55 для внутренней установки Ш=600мм Г=600мм</t>
  </si>
  <si>
    <t>12U 19'' Настенный шкаф SAFEbox IP55 для внутренней установки Ш=600мм Г=600мм</t>
  </si>
  <si>
    <t>16U 19'' Настенный шкаф SAFEbox IP55 для внутренней установки Ш=600мм Г=600мм</t>
  </si>
  <si>
    <t>***В стандартной поставке дверь цельнометаллическая, для замены на дверь со стеклянной вставкой необходимо заменить последнюю цифру артикула на "2"</t>
  </si>
  <si>
    <t>7U 19'' Настенный шкаф SAFEbox IP55 для наружной установки Ш=600мм Г=450мм</t>
  </si>
  <si>
    <t>9U 19'' Настенный шкаф SAFEbox IP55 для наружной установки Ш=600мм Г=450мм</t>
  </si>
  <si>
    <t>12U 19'' Настенный шкаф SAFEbox IP55 для наружной установки Ш=600мм Г=450мм</t>
  </si>
  <si>
    <t>16U 19'' Настенный шкаф SAFEbox IP55 для наружной установки Ш=600мм Г=450мм</t>
  </si>
  <si>
    <t>7U 19'' Настенный шкаф SAFEbox IP55 для наружной установки Ш=600мм Г=600мм</t>
  </si>
  <si>
    <t>9U 19'' Настенный шкаф SAFEbox IP55 для наружной установки Ш=600мм Г=600мм</t>
  </si>
  <si>
    <t>12U 19'' Настенный шкаф SAFEbox IP55 для наружной установки Ш=600мм Г=600мм</t>
  </si>
  <si>
    <t>16U 19'' Настенный шкаф SAFEbox IP55 для наружной установки Ш=600мм Г=600мм</t>
  </si>
  <si>
    <t>***Передняя дверь - цельнометаллическая</t>
  </si>
  <si>
    <t>Вентиляторные модули с аналоговым термостатом</t>
  </si>
  <si>
    <t xml:space="preserve">Вентиляторный модуль на 1 вентилятор с термостатом и фильтром для настенных шкафов </t>
  </si>
  <si>
    <t xml:space="preserve">Вентиляторный модуль на 2 вентилятора с термостатом и фильтром для настенных шкафов </t>
  </si>
  <si>
    <t>Вентиляторный модуль на 1 вентилятор с термостатом и фильтром для настенных шкафов, 48V DC</t>
  </si>
  <si>
    <t>Вентиляторный модуль на 2 вентилятора с термостатом и фильтром для настенных шкафов , 48V DC</t>
  </si>
  <si>
    <t>Комплект для крепления на столб диаметром 4-6'' для шкафов SAFEbox, оцинковка</t>
  </si>
  <si>
    <t>Цоколь для шкафов SAFEbox 600х450 мм для установки на бетонное покрытие В=100мм</t>
  </si>
  <si>
    <t>Цоколь для шкафов SAFEbox 600х600 мм для установки на бетонное покрытие В=100мм</t>
  </si>
  <si>
    <t>7U 19'' Настенный антивандальный шкаф Ш=600мм Г=600мм серый</t>
  </si>
  <si>
    <t>9U 19'' Настенный антивандальный шкаф Ш=600мм Г=600мм серый</t>
  </si>
  <si>
    <t>12U 19'' Настенный антивандальный шкаф Ш=600мм Г=600мм серый</t>
  </si>
  <si>
    <t>** В стандартной поставке шкаф оборудован механическим замком, для заказа шкафа с кодовым электронным замком необходимо заменить последнюю цифру артикула на "2"</t>
  </si>
  <si>
    <t>19’’ Настенные антивандальные шкафы - 600x600мм</t>
  </si>
  <si>
    <t xml:space="preserve">Полки стационарные, 4 точки крепления, универсальные (также подходят к шкафам любых других производителей) </t>
  </si>
  <si>
    <t xml:space="preserve">19" 1U Стационарная униврсальная полка Размер 370мм, для шкафов D=600мм, нагрузка 50 кг, 4 точки крепления. </t>
  </si>
  <si>
    <t xml:space="preserve">19" 1U Стационарная униврсальная полка Размер 570мм, для шкафов D=800мм, нагрузка 50 кг, 4 точки крепления. </t>
  </si>
  <si>
    <t xml:space="preserve">19" 1U Стационарная униврсальная полка Размер 770мм, для шкафов D=1000мм, нагрузка 50 кг, 4 точки крепления. </t>
  </si>
  <si>
    <t>Усиленные стационарные полки, 4 точки крепления (также подходят к шкафам любых других производителей)</t>
  </si>
  <si>
    <t>Полки консольные, 2 точки крепления, универсальные.  (также подходят к шкафам любых других производителей)</t>
  </si>
  <si>
    <t xml:space="preserve">Усиленные выдвижные полки, 4 точки крепления, универсальные (также подходят к шкафам любых других производителей) </t>
  </si>
  <si>
    <t xml:space="preserve">Полки консольные, 4 точки крепления, с регулируемыми по глубине задними 19" кронштейнами  (также подходят к шкафам любых других производителей) </t>
  </si>
  <si>
    <t>19'' консольная полка, 4 точки крепления, 1U переднего крепления и 1U заднего крепления, размер D=350мм, регулируемые по глубине задние 19" кронштейны,  нагрузка 50кг</t>
  </si>
  <si>
    <t>19'' консольная полка, 4 точки крепления, 2U переднего крепления и 1U заднего крепления, размер D=350мм, регулируемые по глубине задние 19" кронштейны,  нагрузка 50кг</t>
  </si>
  <si>
    <t>19'' консольная полка, 4 точки крепления, 1U переднего крепления и 1U заднего крепления, размер D=450мм, регулируемые по глубине задние 19" кронштейны,  нагрузка 50кг</t>
  </si>
  <si>
    <t>19'' консольная полка, 4 точки крепления, 2U переднего крепления и 1U заднего крепления, размер D=450мм, регулируемые по глубине задние 19" кронштейны,  нагрузка 50кг</t>
  </si>
  <si>
    <t>19'' консольная полка, 4 точки крепления, 1U переднего крепления и 1U заднего крепления, размер D=550мм, регулируемые по глубине задние 19" кронштейны,  нагрузка 50кг</t>
  </si>
  <si>
    <t>19'' консольная полка, 4 точки крепления, 2U переднего крепления и 1U заднего крепления, размер D=650мм, регулируемые по глубине задние 19" кронштейны,  нагрузка 50кг</t>
  </si>
  <si>
    <t>Заземление</t>
  </si>
  <si>
    <t>19'' Комплект заземления: 10 точек, 4 желто-зеленых провода, сечение 4мм, длина 40 см (может быть установлен горизонтально на 19" монтажные направляющие любого шкафа с помощью крепежа М6)</t>
  </si>
  <si>
    <t>Комплект заземления вертикальный: две шины,каждая длиной 780мм, всего 44 точки заземления (22 х 2), 4 желто-зеленых провода, сечение 4мм, длина 40 см, провод соединения шин.</t>
  </si>
  <si>
    <t>10'' Аксессуары для шкафов NETbox SOHO</t>
  </si>
  <si>
    <t>1U 10" Консольная полка Г=150мм</t>
  </si>
  <si>
    <t>1U 10" Горизонтальный кабельный органайзер с 3 кольцами</t>
  </si>
  <si>
    <t>1/2U 10" Горизонтальный кабельный органайзер с щеткой</t>
  </si>
  <si>
    <t xml:space="preserve">1U 10" Незагруженная патч-панель для модулей RJ45 </t>
  </si>
  <si>
    <t>1U 10" Блок розеток Schuko на 3 позиции, со шнуром и выключателем</t>
  </si>
  <si>
    <t>Заглушки на защелках</t>
  </si>
  <si>
    <r>
      <t>2U 19" Горизонтальный кабель-органайзер</t>
    </r>
    <r>
      <rPr>
        <sz val="12"/>
        <rFont val="Calibri"/>
        <family val="2"/>
      </rPr>
      <t xml:space="preserve"> металл/пластик решеточного типа с</t>
    </r>
    <r>
      <rPr>
        <sz val="11"/>
        <rFont val="Calibri"/>
        <family val="2"/>
      </rPr>
      <t xml:space="preserve"> крышкой</t>
    </r>
  </si>
  <si>
    <t>22U Вертикальные кабель-органайзер для шкафов EURObox (прав/лев)</t>
  </si>
  <si>
    <t>26U Вертикальные кабель-органайзер для шкафов EURObox (прав/лев)</t>
  </si>
  <si>
    <t>32U Вертикальные кабель-органайзер для шкафов EURObox (прав/лев)</t>
  </si>
  <si>
    <t>36UВертикальные кабель-органайзер для шкафов EURObox (прав/лев)</t>
  </si>
  <si>
    <t>39U Вертикальные кабель-органайзер для шкафов EURObox (прав/лев)</t>
  </si>
  <si>
    <t>42U Вертикальные кабель-органайзер для шкафов EURObox (прав/лев)</t>
  </si>
  <si>
    <t>45U Вертикальные кабель-органайзер для шкафов EURObox (прав/лев)</t>
  </si>
  <si>
    <t>47U Вертикальные кабель-органайзер для шкафов EURObox (прав/лев)</t>
  </si>
  <si>
    <t>Блоки розеток в алюминиевом корпусе</t>
  </si>
  <si>
    <t>Блоки розеток в пластиковом корпусе</t>
  </si>
  <si>
    <t xml:space="preserve">19" Блок розеток Schuko на 6 позиций в пластиковом корпусе, 1U,   16A 4000W 250V AC, с выключателем и шнуром 2,5 м </t>
  </si>
  <si>
    <t xml:space="preserve">19" Блок розеток Schuko на 6 позиций, алюминиевый профиль 1U, 1x16A автоматический выключатель, 4000 W, 250V AC, 3x1.5мм2, со шнуром 2,5 м </t>
  </si>
  <si>
    <t xml:space="preserve">19" Блок розеток Schuko на 9 позиций, 2U,   алюминиевый профиль, 1x16A автоматический выключатель, 4000 W, 250V AC, 3x1.5мм2, со шнуром 2,5 м </t>
  </si>
  <si>
    <t>19" Блок розеток Schuko на 6 позиций с защитой от перенапряжения, 1U, алюминиевый профиль, 16A выключатель, 4000 W, 250V AC, 3x1.5мм2, со шнуром 2,5 м</t>
  </si>
  <si>
    <t>19" Блок розеток BS1363 английский стандарт на 6 позиций, 1,5U, алюминиевый профиль, 16A выключатель, 4000 W, 250V AC, 3x1.5мм2, со шнуром 2,5 м</t>
  </si>
  <si>
    <t xml:space="preserve">19" Блок розеток IEC 320 C13 на 6 позиций, 1U,   алюминиевый профиль, 1x16A автоматический выключатель, 4000 W, 250V AC, со шнуром 2,5 м </t>
  </si>
  <si>
    <t xml:space="preserve">19" Блок розеток Schuko на 8 позиций, 1U,  алюминиевый профиль,16A выключатель, 4000 W, 250V AC,3x1.5мм2, со шнуром 2,5 м </t>
  </si>
  <si>
    <t>Вертикальный блок розеток Schuko на 18 позиций, двухконтурный (9+9), алюминиевый профиль, 2x16A автоматических выключателя, 250V AC, для шкафов высотой 47U, без шнура</t>
  </si>
  <si>
    <t>Вертикальный блок розеток IEC 320 C13 на 18 позиций, двухконтурный (9+9), алюминиевый профиль, 2x16A автоматических выключателя, 250V AC, для шкафов высотой 47U, без шнура</t>
  </si>
  <si>
    <t>Вертикальный блок розеток Schuko на 18 позиций, двухконтурный (9+9), алюминиевый профиль, 2x16A автоматических выключателя, 250V AC, для шкафов высотой 45U, без шнура</t>
  </si>
  <si>
    <t>Вертикальный блок розеток IEC 320 C13 на 18 позиций, двухконтурный (9+9), алюминиевый профиль, 2x16A автоматических выключателя, 250V AC, для шкафов высотой 45U, без шнура</t>
  </si>
  <si>
    <t>Вертикальный блок розеток Schuko на 18 позиций, двухконтурный (9+9), алюминиевый профиль, 2x16A автоматических выключателя, 250V AC, для шкафов высотой 42U, без шнура</t>
  </si>
  <si>
    <t>Вертикальный блок розеток IEC 320 C13 на 18 позиций, двухконтурный (9+9), алюминиевый профиль, 2x16A автоматических выключателя, 250V AC, для шкафов высотой 42U, без шнура</t>
  </si>
  <si>
    <t>Вертикальный блок розеток Schuko на 18 позиций, двухконтурный (9+9), алюминиевый профиль, 2x16A автоматических выключателя, 250V AC, для шкафов высотой 36U, без шнура</t>
  </si>
  <si>
    <t>Вертикальный блок розеток IEC 320 C13 на 18 позиций, двухконтурный (9+9), алюминиевый профиль, 2x16A автоматических выключателя, 250V AC, для шкафов высотой 36U, без шнура</t>
  </si>
  <si>
    <t>Вертикальный блок розеток Schuko на 12 позиций, двухконтурный (6+6), алюминиевый профиль, 2x16A автоматических выключателя, 250V AC, для шкафов высотой 26U, без шнура</t>
  </si>
  <si>
    <t>Вертикальный блок розеток IEC 320 C13 на 12 позиций, двухконтурный (6+6), алюминиевый профиль, 2x16A автоматических выключателя, 250V AC, для шкафов высотой 26U, без шнура</t>
  </si>
  <si>
    <t>Профессиональные панели распределения питания</t>
  </si>
  <si>
    <r>
      <t>19" Панель распределения питания на 6 позиций IEC 320 C13 с дисплеем амперметра, 1U, алюминиевый профиль, 1x16A миниатюрный автоматический выключатель, 4000 W, 250V AC,  3x2.5мм</t>
    </r>
    <r>
      <rPr>
        <vertAlign val="superscript"/>
        <sz val="10"/>
        <rFont val="Arial Tur"/>
        <family val="0"/>
      </rPr>
      <t>2</t>
    </r>
    <r>
      <rPr>
        <sz val="10"/>
        <rFont val="Arial Tur"/>
        <family val="0"/>
      </rPr>
      <t xml:space="preserve">, шнур 3м с вилкой IEC60309 (16A 2P+E) </t>
    </r>
  </si>
  <si>
    <r>
      <t>Панель распределения питания на 24 позиции IEC 320 (20xC13 + 4xC19) с дисплеем амперметра, ZeroU, алюминиевый профиль, 2x16A миниатюрный автоматический выключатель, 8000 W, 250V AC, 3x6.0мм</t>
    </r>
    <r>
      <rPr>
        <vertAlign val="superscript"/>
        <sz val="10"/>
        <rFont val="Arial Tur"/>
        <family val="0"/>
      </rPr>
      <t>2</t>
    </r>
    <r>
      <rPr>
        <sz val="10"/>
        <rFont val="Arial Tur"/>
        <family val="0"/>
      </rPr>
      <t>, шнур 3м с вилкой IEC60309 (32A 2P+E)</t>
    </r>
  </si>
  <si>
    <r>
      <t>Контролируемая IP панель распределения питания на 20 позиций IEC 320 (16xC13 + 4xC19), с дисплеем амперметра, ZeroU, алюминиевый профиль, 1x32A миниатюрный автоматический выключатель, 8000 W, 250V AC, 3x6.0мм</t>
    </r>
    <r>
      <rPr>
        <vertAlign val="superscript"/>
        <sz val="10"/>
        <rFont val="Arial Tur"/>
        <family val="0"/>
      </rPr>
      <t>2</t>
    </r>
    <r>
      <rPr>
        <sz val="10"/>
        <rFont val="Arial Tur"/>
        <family val="0"/>
      </rPr>
      <t>, шнур 3м с вилкой IEC60309 (32A 2P+E), дистанционный контроль</t>
    </r>
  </si>
  <si>
    <t>Управляемая IP панель распределения питания на 20 позиций IEC 320 (16xC13 + 4xC19) с дисплеем амперметра, ZeroU, алюминиевый профиль, 1x32A миниатюрный автоматический выключатель, 8000 W, 250V AC, 3x6.0мм2, шнур 3м с вилкой IEC60309 (32A 2P+E), дистанционное управление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</si>
</sst>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$-409]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b/>
      <sz val="9"/>
      <name val="Tahoma"/>
      <family val="2"/>
    </font>
    <font>
      <sz val="10"/>
      <name val="Arial Tur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color indexed="9"/>
      <name val="Arial Tur"/>
      <family val="0"/>
    </font>
    <font>
      <b/>
      <sz val="12"/>
      <color indexed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vertAlign val="superscript"/>
      <sz val="10"/>
      <name val="Arial Tu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Arial Tur"/>
      <family val="0"/>
    </font>
    <font>
      <b/>
      <sz val="12"/>
      <color theme="0"/>
      <name val="Arial Tur"/>
      <family val="0"/>
    </font>
    <font>
      <sz val="11"/>
      <color rgb="FF1F497D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CAC7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ck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n"/>
      <bottom style="thick"/>
    </border>
    <border>
      <left style="medium"/>
      <right/>
      <top style="thick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ck"/>
      <bottom style="medium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164" fontId="3" fillId="35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64" fontId="3" fillId="37" borderId="12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164" fontId="3" fillId="38" borderId="12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164" fontId="5" fillId="39" borderId="12" xfId="0" applyNumberFormat="1" applyFont="1" applyFill="1" applyBorder="1" applyAlignment="1">
      <alignment horizontal="center" vertical="center"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4" xfId="3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164" fontId="3" fillId="4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4" xfId="33" applyFont="1" applyFill="1" applyBorder="1" applyAlignment="1">
      <alignment horizontal="left" vertical="center" wrapText="1"/>
      <protection/>
    </xf>
    <xf numFmtId="0" fontId="6" fillId="0" borderId="14" xfId="33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0" xfId="0" applyFont="1" applyFill="1" applyBorder="1" applyAlignment="1">
      <alignment horizontal="center" vertical="center" wrapText="1"/>
    </xf>
    <xf numFmtId="164" fontId="0" fillId="41" borderId="0" xfId="0" applyNumberFormat="1" applyFill="1" applyBorder="1" applyAlignment="1">
      <alignment horizontal="center" vertical="center"/>
    </xf>
    <xf numFmtId="164" fontId="0" fillId="41" borderId="0" xfId="0" applyNumberFormat="1" applyFill="1" applyAlignment="1">
      <alignment horizontal="center" vertical="center"/>
    </xf>
    <xf numFmtId="0" fontId="0" fillId="41" borderId="14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2" borderId="14" xfId="0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 readingOrder="1"/>
    </xf>
    <xf numFmtId="0" fontId="50" fillId="43" borderId="19" xfId="0" applyFont="1" applyFill="1" applyBorder="1" applyAlignment="1">
      <alignment horizontal="center" vertical="center" wrapText="1" readingOrder="1"/>
    </xf>
    <xf numFmtId="164" fontId="0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6" fillId="0" borderId="0" xfId="43" applyAlignment="1">
      <alignment/>
    </xf>
    <xf numFmtId="0" fontId="0" fillId="0" borderId="23" xfId="0" applyBorder="1" applyAlignment="1">
      <alignment/>
    </xf>
    <xf numFmtId="0" fontId="40" fillId="44" borderId="24" xfId="0" applyFont="1" applyFill="1" applyBorder="1" applyAlignment="1">
      <alignment horizontal="center"/>
    </xf>
    <xf numFmtId="2" fontId="0" fillId="41" borderId="0" xfId="0" applyNumberFormat="1" applyFill="1" applyAlignment="1">
      <alignment horizontal="center" vertical="center"/>
    </xf>
    <xf numFmtId="2" fontId="0" fillId="41" borderId="14" xfId="0" applyNumberFormat="1" applyFill="1" applyBorder="1" applyAlignment="1">
      <alignment horizontal="center" vertical="center"/>
    </xf>
    <xf numFmtId="2" fontId="0" fillId="41" borderId="14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9" fontId="51" fillId="41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7" fillId="41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2" fontId="4" fillId="41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6" fillId="0" borderId="0" xfId="43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41" borderId="0" xfId="0" applyFont="1" applyFill="1" applyAlignment="1">
      <alignment horizontal="center"/>
    </xf>
    <xf numFmtId="2" fontId="6" fillId="0" borderId="14" xfId="33" applyNumberFormat="1" applyFont="1" applyFill="1" applyBorder="1" applyAlignment="1">
      <alignment horizontal="center" vertical="center"/>
      <protection/>
    </xf>
    <xf numFmtId="164" fontId="3" fillId="45" borderId="28" xfId="0" applyNumberFormat="1" applyFont="1" applyFill="1" applyBorder="1" applyAlignment="1">
      <alignment horizontal="center" vertical="center" wrapText="1"/>
    </xf>
    <xf numFmtId="0" fontId="6" fillId="0" borderId="25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164" fontId="0" fillId="41" borderId="14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51" fillId="0" borderId="0" xfId="0" applyFont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6" fillId="0" borderId="13" xfId="33" applyFont="1" applyFill="1" applyBorder="1" applyAlignment="1">
      <alignment horizontal="left" vertical="center" wrapText="1"/>
      <protection/>
    </xf>
    <xf numFmtId="2" fontId="6" fillId="0" borderId="13" xfId="33" applyNumberFormat="1" applyFont="1" applyFill="1" applyBorder="1" applyAlignment="1">
      <alignment horizontal="center" vertical="center"/>
      <protection/>
    </xf>
    <xf numFmtId="0" fontId="52" fillId="46" borderId="11" xfId="33" applyFont="1" applyFill="1" applyBorder="1" applyAlignment="1">
      <alignment horizontal="center" vertical="center"/>
      <protection/>
    </xf>
    <xf numFmtId="0" fontId="52" fillId="46" borderId="11" xfId="33" applyFont="1" applyFill="1" applyBorder="1" applyAlignment="1">
      <alignment horizontal="center" vertical="center" wrapText="1"/>
      <protection/>
    </xf>
    <xf numFmtId="0" fontId="6" fillId="0" borderId="25" xfId="33" applyFont="1" applyFill="1" applyBorder="1" applyAlignment="1">
      <alignment horizontal="left" vertical="center"/>
      <protection/>
    </xf>
    <xf numFmtId="0" fontId="0" fillId="0" borderId="25" xfId="0" applyFill="1" applyBorder="1" applyAlignment="1">
      <alignment/>
    </xf>
    <xf numFmtId="0" fontId="6" fillId="0" borderId="25" xfId="33" applyFont="1" applyFill="1" applyBorder="1" applyAlignment="1">
      <alignment horizontal="left" vertical="center" wrapText="1"/>
      <protection/>
    </xf>
    <xf numFmtId="0" fontId="6" fillId="0" borderId="29" xfId="3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164" fontId="3" fillId="40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2" fillId="45" borderId="36" xfId="0" applyFont="1" applyFill="1" applyBorder="1" applyAlignment="1">
      <alignment horizontal="center" vertical="center" wrapText="1"/>
    </xf>
    <xf numFmtId="0" fontId="2" fillId="45" borderId="37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53" fillId="47" borderId="39" xfId="33" applyFont="1" applyFill="1" applyBorder="1" applyAlignment="1">
      <alignment horizontal="center" vertical="center" wrapText="1"/>
      <protection/>
    </xf>
    <xf numFmtId="0" fontId="53" fillId="47" borderId="40" xfId="33" applyFont="1" applyFill="1" applyBorder="1" applyAlignment="1">
      <alignment horizontal="center" vertical="center" wrapText="1"/>
      <protection/>
    </xf>
    <xf numFmtId="0" fontId="53" fillId="47" borderId="41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2" fontId="4" fillId="41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2" fontId="4" fillId="41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 readingOrder="1"/>
    </xf>
    <xf numFmtId="0" fontId="54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insert 2007 aksesuarla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50021"/>
  </sheetPr>
  <dimension ref="A3:D23"/>
  <sheetViews>
    <sheetView tabSelected="1" zoomScale="145" zoomScaleNormal="145" zoomScalePageLayoutView="0" workbookViewId="0" topLeftCell="A1">
      <selection activeCell="D4" sqref="D4:D8"/>
    </sheetView>
  </sheetViews>
  <sheetFormatPr defaultColWidth="9.140625" defaultRowHeight="15"/>
  <cols>
    <col min="1" max="1" width="53.421875" style="0" customWidth="1"/>
    <col min="2" max="2" width="10.7109375" style="52" bestFit="1" customWidth="1"/>
    <col min="3" max="3" width="17.00390625" style="52" bestFit="1" customWidth="1"/>
    <col min="4" max="4" width="35.140625" style="52" customWidth="1"/>
  </cols>
  <sheetData>
    <row r="3" spans="3:4" ht="15.75" thickBot="1">
      <c r="C3" s="61"/>
      <c r="D3" s="60"/>
    </row>
    <row r="4" spans="1:4" ht="15.75" thickBot="1">
      <c r="A4" s="73" t="s">
        <v>828</v>
      </c>
      <c r="B4" s="74" t="s">
        <v>829</v>
      </c>
      <c r="C4" s="60"/>
      <c r="D4" s="132" t="s">
        <v>1632</v>
      </c>
    </row>
    <row r="5" spans="1:4" ht="15">
      <c r="A5" s="72" t="s">
        <v>1547</v>
      </c>
      <c r="B5" s="81">
        <v>0</v>
      </c>
      <c r="C5" s="62"/>
      <c r="D5" s="132"/>
    </row>
    <row r="6" spans="1:4" ht="15">
      <c r="A6" s="72" t="s">
        <v>1548</v>
      </c>
      <c r="B6" s="81">
        <v>0</v>
      </c>
      <c r="C6" s="61"/>
      <c r="D6" s="132"/>
    </row>
    <row r="7" spans="1:4" ht="15">
      <c r="A7" s="72" t="s">
        <v>1549</v>
      </c>
      <c r="B7" s="81">
        <v>0</v>
      </c>
      <c r="C7" s="61"/>
      <c r="D7" s="132"/>
    </row>
    <row r="8" spans="1:4" ht="15">
      <c r="A8" s="72" t="s">
        <v>1550</v>
      </c>
      <c r="B8" s="81">
        <v>0</v>
      </c>
      <c r="C8" s="61"/>
      <c r="D8" s="132"/>
    </row>
    <row r="9" spans="1:4" ht="15">
      <c r="A9" s="72" t="s">
        <v>1551</v>
      </c>
      <c r="B9" s="81">
        <v>0</v>
      </c>
      <c r="C9" s="61"/>
      <c r="D9" s="60"/>
    </row>
    <row r="10" spans="1:4" ht="15">
      <c r="A10" s="72" t="s">
        <v>1552</v>
      </c>
      <c r="B10" s="81">
        <v>0</v>
      </c>
      <c r="C10" s="61"/>
      <c r="D10" s="60"/>
    </row>
    <row r="11" spans="1:4" ht="15">
      <c r="A11" s="72" t="s">
        <v>1553</v>
      </c>
      <c r="B11" s="81">
        <v>0</v>
      </c>
      <c r="C11" s="61"/>
      <c r="D11" s="60"/>
    </row>
    <row r="12" spans="1:4" ht="15">
      <c r="A12" s="72" t="s">
        <v>1554</v>
      </c>
      <c r="B12" s="81">
        <v>0</v>
      </c>
      <c r="C12" s="61"/>
      <c r="D12" s="60"/>
    </row>
    <row r="13" spans="1:4" ht="15">
      <c r="A13" s="72" t="s">
        <v>1555</v>
      </c>
      <c r="B13" s="81">
        <v>0</v>
      </c>
      <c r="C13" s="61"/>
      <c r="D13" s="60"/>
    </row>
    <row r="14" spans="1:4" ht="15">
      <c r="A14" s="72" t="s">
        <v>1556</v>
      </c>
      <c r="B14" s="81">
        <v>0</v>
      </c>
      <c r="C14" s="61"/>
      <c r="D14" s="60"/>
    </row>
    <row r="15" spans="1:4" ht="15">
      <c r="A15" s="72" t="s">
        <v>1557</v>
      </c>
      <c r="B15" s="81">
        <v>0</v>
      </c>
      <c r="C15" s="61"/>
      <c r="D15" s="60"/>
    </row>
    <row r="16" spans="1:3" s="60" customFormat="1" ht="15">
      <c r="A16" s="72" t="s">
        <v>1558</v>
      </c>
      <c r="B16" s="81">
        <v>0</v>
      </c>
      <c r="C16" s="61"/>
    </row>
    <row r="17" spans="1:3" s="60" customFormat="1" ht="15">
      <c r="A17" s="72" t="s">
        <v>1559</v>
      </c>
      <c r="B17" s="81">
        <v>0</v>
      </c>
      <c r="C17" s="61"/>
    </row>
    <row r="18" spans="1:3" s="60" customFormat="1" ht="15">
      <c r="A18" s="72" t="s">
        <v>1560</v>
      </c>
      <c r="B18" s="81">
        <v>0</v>
      </c>
      <c r="C18" s="61"/>
    </row>
    <row r="19" spans="1:4" ht="15">
      <c r="A19" s="72" t="s">
        <v>1561</v>
      </c>
      <c r="B19" s="81">
        <v>0</v>
      </c>
      <c r="C19" s="61"/>
      <c r="D19" s="60"/>
    </row>
    <row r="20" spans="1:3" ht="15">
      <c r="A20" s="72" t="s">
        <v>1562</v>
      </c>
      <c r="B20" s="81">
        <v>0</v>
      </c>
      <c r="C20" s="61"/>
    </row>
    <row r="21" spans="1:3" ht="15">
      <c r="A21" s="72" t="s">
        <v>1563</v>
      </c>
      <c r="B21" s="81">
        <v>0</v>
      </c>
      <c r="C21" s="61"/>
    </row>
    <row r="22" spans="1:4" s="60" customFormat="1" ht="15">
      <c r="A22" s="72" t="s">
        <v>1564</v>
      </c>
      <c r="B22" s="81">
        <v>0</v>
      </c>
      <c r="C22" s="61"/>
      <c r="D22" s="61"/>
    </row>
    <row r="23" spans="1:3" ht="15">
      <c r="A23" s="72" t="s">
        <v>1565</v>
      </c>
      <c r="B23" s="81">
        <v>0</v>
      </c>
      <c r="C23" s="61"/>
    </row>
  </sheetData>
  <sheetProtection formatCells="0" formatColumns="0" formatRows="0" insertColumns="0" insertRows="0" insertHyperlinks="0" deleteColumns="0" deleteRows="0" sort="0" autoFilter="0" pivotTables="0"/>
  <mergeCells count="1">
    <mergeCell ref="D4:D8"/>
  </mergeCells>
  <hyperlinks>
    <hyperlink ref="A5" location="DYNAmic!A1" display="DYNAmic"/>
    <hyperlink ref="A6" location="'DYNAmic basic'!A1" display="DYNAmic Basic"/>
    <hyperlink ref="A7" location="'DYNAmax Server'!A1" display="DYNAmax Server"/>
    <hyperlink ref="A8" location="EURObox!A1" display="EuroBOX"/>
    <hyperlink ref="A9" location="SOUNDproof!A1" display="Soundproof"/>
    <hyperlink ref="A10" location="'AVS Cabinets'!A1" display="AVS Audio/Video"/>
    <hyperlink ref="A11" location="'DYNAframe - ECOframe'!A1" display="DYNAframe"/>
    <hyperlink ref="A12" location="'DYNAframe - ECOframe'!A1" display="ECOframe"/>
    <hyperlink ref="A23" location="Accessories!A1" display="Accessories"/>
    <hyperlink ref="A22" location="'ANTIvandal Wall Cabinets'!A1" display="ANTIvandal Wall Cabinets"/>
    <hyperlink ref="A13" location="DYNAcenter!A1" display="DYNAcenter / Datacenter"/>
    <hyperlink ref="A21" location="'IP Wall Cabinet SAFEbox'!A1" display="SafeBOX"/>
    <hyperlink ref="A14" location="'Wall Cabinets'!A1" display="NetBOX"/>
    <hyperlink ref="A15" location="'Wall Cabinets'!A1" display="NetBOX SOHO"/>
    <hyperlink ref="A16" location="'Wall Cabinets'!A1" display="NetBOX Home"/>
    <hyperlink ref="A17" location="'Wall Cabinets'!A1" display="NetBOX Slim"/>
    <hyperlink ref="A18" location="'Wall Cabinets'!A1" display="SOHO SLIMbox"/>
    <hyperlink ref="A19" location="'Wall Cabinets'!A1" display="EuroBOX Wall Mounting"/>
    <hyperlink ref="A20" location="'Wall Cabinets'!A1" display="NetBOX Slimbo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4" sqref="H4:K8"/>
    </sheetView>
  </sheetViews>
  <sheetFormatPr defaultColWidth="9.140625" defaultRowHeight="15"/>
  <cols>
    <col min="1" max="1" width="36.421875" style="1" bestFit="1" customWidth="1"/>
    <col min="2" max="2" width="20.57421875" style="1" customWidth="1"/>
    <col min="3" max="3" width="67.00390625" style="2" customWidth="1"/>
    <col min="4" max="4" width="17.57421875" style="1" customWidth="1"/>
    <col min="5" max="5" width="15.8515625" style="3" customWidth="1"/>
    <col min="6" max="6" width="15.8515625" style="58" customWidth="1"/>
    <col min="7" max="16384" width="9.140625" style="1" customWidth="1"/>
  </cols>
  <sheetData>
    <row r="1" spans="1:6" ht="30" customHeight="1" thickBot="1">
      <c r="A1" s="42"/>
      <c r="B1" s="42"/>
      <c r="C1" s="42"/>
      <c r="D1" s="42"/>
      <c r="E1" s="42"/>
      <c r="F1" s="59" t="s">
        <v>888</v>
      </c>
    </row>
    <row r="2" spans="1:6" ht="24" customHeight="1" thickBot="1" thickTop="1">
      <c r="A2" s="159" t="s">
        <v>1454</v>
      </c>
      <c r="B2" s="160"/>
      <c r="C2" s="160"/>
      <c r="D2" s="160"/>
      <c r="E2" s="161"/>
      <c r="F2" s="56"/>
    </row>
    <row r="3" spans="1:6" s="2" customFormat="1" ht="24" thickBot="1" thickTop="1">
      <c r="A3" s="15" t="s">
        <v>734</v>
      </c>
      <c r="B3" s="16" t="s">
        <v>907</v>
      </c>
      <c r="C3" s="16" t="s">
        <v>735</v>
      </c>
      <c r="D3" s="16" t="s">
        <v>736</v>
      </c>
      <c r="E3" s="17" t="s">
        <v>887</v>
      </c>
      <c r="F3" s="56"/>
    </row>
    <row r="4" spans="1:11" ht="15">
      <c r="A4" s="11" t="s">
        <v>1398</v>
      </c>
      <c r="B4" s="11" t="s">
        <v>575</v>
      </c>
      <c r="C4" s="125" t="s">
        <v>1413</v>
      </c>
      <c r="D4" s="13" t="s">
        <v>50</v>
      </c>
      <c r="E4" s="14">
        <v>176.92097280000007</v>
      </c>
      <c r="F4" s="111">
        <f>E4*(1-ОГЛАВЛЕНИЕ!$B$14)</f>
        <v>176.92097280000007</v>
      </c>
      <c r="H4" s="132" t="s">
        <v>1633</v>
      </c>
      <c r="I4" s="132"/>
      <c r="J4" s="132"/>
      <c r="K4" s="132"/>
    </row>
    <row r="5" spans="1:11" ht="15">
      <c r="A5" s="11" t="s">
        <v>1399</v>
      </c>
      <c r="B5" s="11" t="s">
        <v>575</v>
      </c>
      <c r="C5" s="125" t="s">
        <v>1414</v>
      </c>
      <c r="D5" s="13" t="s">
        <v>51</v>
      </c>
      <c r="E5" s="14">
        <v>193.93260480000006</v>
      </c>
      <c r="F5" s="111">
        <f>E5*(1-ОГЛАВЛЕНИЕ!$B$14)</f>
        <v>193.93260480000006</v>
      </c>
      <c r="H5" s="132"/>
      <c r="I5" s="132"/>
      <c r="J5" s="132"/>
      <c r="K5" s="132"/>
    </row>
    <row r="6" spans="1:11" ht="15">
      <c r="A6" s="11" t="s">
        <v>1400</v>
      </c>
      <c r="B6" s="11" t="s">
        <v>575</v>
      </c>
      <c r="C6" s="125" t="s">
        <v>1415</v>
      </c>
      <c r="D6" s="13" t="s">
        <v>52</v>
      </c>
      <c r="E6" s="14">
        <v>233.05935840000006</v>
      </c>
      <c r="F6" s="111">
        <f>E6*(1-ОГЛАВЛЕНИЕ!$B$14)</f>
        <v>233.05935840000006</v>
      </c>
      <c r="H6" s="132"/>
      <c r="I6" s="132"/>
      <c r="J6" s="132"/>
      <c r="K6" s="132"/>
    </row>
    <row r="7" spans="1:11" ht="15">
      <c r="A7" s="11" t="s">
        <v>1401</v>
      </c>
      <c r="B7" s="11" t="s">
        <v>575</v>
      </c>
      <c r="C7" s="125" t="s">
        <v>1416</v>
      </c>
      <c r="D7" s="13" t="s">
        <v>53</v>
      </c>
      <c r="E7" s="14">
        <v>282.39309120000013</v>
      </c>
      <c r="F7" s="111">
        <f>E7*(1-ОГЛАВЛЕНИЕ!$B$14)</f>
        <v>282.39309120000013</v>
      </c>
      <c r="H7" s="132"/>
      <c r="I7" s="132"/>
      <c r="J7" s="132"/>
      <c r="K7" s="132"/>
    </row>
    <row r="8" spans="1:11" ht="15">
      <c r="A8" s="11" t="s">
        <v>1402</v>
      </c>
      <c r="B8" s="11" t="s">
        <v>575</v>
      </c>
      <c r="C8" s="125" t="s">
        <v>1417</v>
      </c>
      <c r="D8" s="13" t="s">
        <v>54</v>
      </c>
      <c r="E8" s="14">
        <v>328.3244976000001</v>
      </c>
      <c r="F8" s="111">
        <f>E8*(1-ОГЛАВЛЕНИЕ!$B$14)</f>
        <v>328.3244976000001</v>
      </c>
      <c r="H8" s="132"/>
      <c r="I8" s="132"/>
      <c r="J8" s="132"/>
      <c r="K8" s="132"/>
    </row>
    <row r="9" spans="1:6" ht="46.5" customHeight="1" thickBot="1">
      <c r="A9" s="139" t="s">
        <v>1459</v>
      </c>
      <c r="B9" s="139"/>
      <c r="C9" s="139"/>
      <c r="D9" s="139"/>
      <c r="E9" s="139"/>
      <c r="F9" s="56"/>
    </row>
    <row r="10" spans="1:6" ht="24" customHeight="1" thickBot="1" thickTop="1">
      <c r="A10" s="159" t="s">
        <v>1453</v>
      </c>
      <c r="B10" s="160"/>
      <c r="C10" s="160"/>
      <c r="D10" s="160"/>
      <c r="E10" s="161"/>
      <c r="F10" s="56"/>
    </row>
    <row r="11" spans="1:6" s="2" customFormat="1" ht="24" thickBot="1" thickTop="1">
      <c r="A11" s="15" t="s">
        <v>734</v>
      </c>
      <c r="B11" s="16" t="s">
        <v>907</v>
      </c>
      <c r="C11" s="16" t="s">
        <v>735</v>
      </c>
      <c r="D11" s="16" t="s">
        <v>736</v>
      </c>
      <c r="E11" s="17" t="s">
        <v>887</v>
      </c>
      <c r="F11" s="56"/>
    </row>
    <row r="12" spans="1:6" ht="15">
      <c r="A12" s="11" t="s">
        <v>1403</v>
      </c>
      <c r="B12" s="11" t="s">
        <v>575</v>
      </c>
      <c r="C12" s="125" t="s">
        <v>1418</v>
      </c>
      <c r="D12" s="13" t="s">
        <v>50</v>
      </c>
      <c r="E12" s="14">
        <v>166.65533280000008</v>
      </c>
      <c r="F12" s="111">
        <f>E12*(1-ОГЛАВЛЕНИЕ!$B$14)</f>
        <v>166.65533280000008</v>
      </c>
    </row>
    <row r="13" spans="1:6" ht="15">
      <c r="A13" s="11" t="s">
        <v>1404</v>
      </c>
      <c r="B13" s="11" t="s">
        <v>575</v>
      </c>
      <c r="C13" s="125" t="s">
        <v>1419</v>
      </c>
      <c r="D13" s="13" t="s">
        <v>51</v>
      </c>
      <c r="E13" s="14">
        <v>183.96026880000008</v>
      </c>
      <c r="F13" s="111">
        <f>E13*(1-ОГЛАВЛЕНИЕ!$B$14)</f>
        <v>183.96026880000008</v>
      </c>
    </row>
    <row r="14" spans="1:6" ht="15">
      <c r="A14" s="11" t="s">
        <v>1405</v>
      </c>
      <c r="B14" s="11" t="s">
        <v>575</v>
      </c>
      <c r="C14" s="125" t="s">
        <v>1420</v>
      </c>
      <c r="D14" s="13" t="s">
        <v>52</v>
      </c>
      <c r="E14" s="14">
        <v>221.03389440000007</v>
      </c>
      <c r="F14" s="111">
        <f>E14*(1-ОГЛАВЛЕНИЕ!$B$14)</f>
        <v>221.03389440000007</v>
      </c>
    </row>
    <row r="15" spans="1:6" ht="15">
      <c r="A15" s="11" t="s">
        <v>1406</v>
      </c>
      <c r="B15" s="11" t="s">
        <v>575</v>
      </c>
      <c r="C15" s="125" t="s">
        <v>1421</v>
      </c>
      <c r="D15" s="13" t="s">
        <v>53</v>
      </c>
      <c r="E15" s="14">
        <v>261.8618112000001</v>
      </c>
      <c r="F15" s="111">
        <f>E15*(1-ОГЛАВЛЕНИЕ!$B$14)</f>
        <v>261.8618112000001</v>
      </c>
    </row>
    <row r="16" spans="1:6" ht="15">
      <c r="A16" s="11" t="s">
        <v>1407</v>
      </c>
      <c r="B16" s="11" t="s">
        <v>575</v>
      </c>
      <c r="C16" s="125" t="s">
        <v>1422</v>
      </c>
      <c r="D16" s="13" t="s">
        <v>54</v>
      </c>
      <c r="E16" s="14">
        <v>301.6338336000001</v>
      </c>
      <c r="F16" s="111">
        <f>E16*(1-ОГЛАВЛЕНИЕ!$B$14)</f>
        <v>301.6338336000001</v>
      </c>
    </row>
    <row r="17" spans="1:6" ht="46.5" customHeight="1" thickBot="1">
      <c r="A17" s="139" t="s">
        <v>1460</v>
      </c>
      <c r="B17" s="139"/>
      <c r="C17" s="139"/>
      <c r="D17" s="139"/>
      <c r="E17" s="139"/>
      <c r="F17" s="56"/>
    </row>
    <row r="18" spans="1:6" ht="24" customHeight="1" thickBot="1" thickTop="1">
      <c r="A18" s="159" t="s">
        <v>1455</v>
      </c>
      <c r="B18" s="160"/>
      <c r="C18" s="160"/>
      <c r="D18" s="160"/>
      <c r="E18" s="161"/>
      <c r="F18" s="56"/>
    </row>
    <row r="19" spans="1:6" s="2" customFormat="1" ht="24" thickBot="1" thickTop="1">
      <c r="A19" s="15" t="s">
        <v>734</v>
      </c>
      <c r="B19" s="16" t="s">
        <v>907</v>
      </c>
      <c r="C19" s="16" t="s">
        <v>735</v>
      </c>
      <c r="D19" s="16" t="s">
        <v>736</v>
      </c>
      <c r="E19" s="17" t="s">
        <v>887</v>
      </c>
      <c r="F19" s="56"/>
    </row>
    <row r="20" spans="1:6" ht="15">
      <c r="A20" s="11" t="s">
        <v>1408</v>
      </c>
      <c r="B20" s="11" t="s">
        <v>575</v>
      </c>
      <c r="C20" s="125" t="s">
        <v>1423</v>
      </c>
      <c r="D20" s="13" t="s">
        <v>50</v>
      </c>
      <c r="E20" s="14">
        <v>189.23974080000008</v>
      </c>
      <c r="F20" s="111">
        <f>E20*(1-ОГЛАВЛЕНИЕ!$B$14)</f>
        <v>189.23974080000008</v>
      </c>
    </row>
    <row r="21" spans="1:6" ht="15">
      <c r="A21" s="11" t="s">
        <v>1409</v>
      </c>
      <c r="B21" s="11" t="s">
        <v>575</v>
      </c>
      <c r="C21" s="125" t="s">
        <v>1424</v>
      </c>
      <c r="D21" s="13" t="s">
        <v>51</v>
      </c>
      <c r="E21" s="14">
        <v>206.83798080000005</v>
      </c>
      <c r="F21" s="111">
        <f>E21*(1-ОГЛАВЛЕНИЕ!$B$14)</f>
        <v>206.83798080000005</v>
      </c>
    </row>
    <row r="22" spans="1:6" ht="15">
      <c r="A22" s="11" t="s">
        <v>1410</v>
      </c>
      <c r="B22" s="11" t="s">
        <v>575</v>
      </c>
      <c r="C22" s="125" t="s">
        <v>1425</v>
      </c>
      <c r="D22" s="13" t="s">
        <v>52</v>
      </c>
      <c r="E22" s="14">
        <v>246.55134240000004</v>
      </c>
      <c r="F22" s="111">
        <f>E22*(1-ОГЛАВЛЕНИЕ!$B$14)</f>
        <v>246.55134240000004</v>
      </c>
    </row>
    <row r="23" spans="1:6" ht="15">
      <c r="A23" s="11" t="s">
        <v>1411</v>
      </c>
      <c r="B23" s="11" t="s">
        <v>575</v>
      </c>
      <c r="C23" s="125" t="s">
        <v>1426</v>
      </c>
      <c r="D23" s="13" t="s">
        <v>53</v>
      </c>
      <c r="E23" s="14">
        <v>297.0582912000001</v>
      </c>
      <c r="F23" s="111">
        <f>E23*(1-ОГЛАВЛЕНИЕ!$B$14)</f>
        <v>297.0582912000001</v>
      </c>
    </row>
    <row r="24" spans="1:6" ht="15">
      <c r="A24" s="11" t="s">
        <v>1412</v>
      </c>
      <c r="B24" s="11" t="s">
        <v>575</v>
      </c>
      <c r="C24" s="125" t="s">
        <v>1427</v>
      </c>
      <c r="D24" s="13" t="s">
        <v>54</v>
      </c>
      <c r="E24" s="14">
        <v>343.8696096000001</v>
      </c>
      <c r="F24" s="111">
        <f>E24*(1-ОГЛАВЛЕНИЕ!$B$14)</f>
        <v>343.8696096000001</v>
      </c>
    </row>
    <row r="25" spans="1:6" ht="46.5" customHeight="1" thickBot="1">
      <c r="A25" s="139" t="s">
        <v>1461</v>
      </c>
      <c r="B25" s="139"/>
      <c r="C25" s="139"/>
      <c r="D25" s="139"/>
      <c r="E25" s="139"/>
      <c r="F25" s="56"/>
    </row>
    <row r="26" spans="1:6" ht="24" customHeight="1" thickBot="1" thickTop="1">
      <c r="A26" s="159" t="s">
        <v>1456</v>
      </c>
      <c r="B26" s="160"/>
      <c r="C26" s="160"/>
      <c r="D26" s="160"/>
      <c r="E26" s="161"/>
      <c r="F26" s="56"/>
    </row>
    <row r="27" spans="1:6" s="2" customFormat="1" ht="24" thickBot="1" thickTop="1">
      <c r="A27" s="15" t="s">
        <v>734</v>
      </c>
      <c r="B27" s="16" t="s">
        <v>907</v>
      </c>
      <c r="C27" s="16" t="s">
        <v>735</v>
      </c>
      <c r="D27" s="16" t="s">
        <v>736</v>
      </c>
      <c r="E27" s="17" t="s">
        <v>887</v>
      </c>
      <c r="F27" s="56"/>
    </row>
    <row r="28" spans="1:6" ht="15">
      <c r="A28" s="11" t="s">
        <v>55</v>
      </c>
      <c r="B28" s="11" t="s">
        <v>575</v>
      </c>
      <c r="C28" s="125" t="s">
        <v>1438</v>
      </c>
      <c r="D28" s="13" t="s">
        <v>56</v>
      </c>
      <c r="E28" s="14">
        <v>193.93260480000006</v>
      </c>
      <c r="F28" s="111">
        <f>E28*(1-ОГЛАВЛЕНИЕ!$B$14)</f>
        <v>193.93260480000006</v>
      </c>
    </row>
    <row r="29" spans="1:6" ht="15">
      <c r="A29" s="11" t="s">
        <v>57</v>
      </c>
      <c r="B29" s="11" t="s">
        <v>575</v>
      </c>
      <c r="C29" s="125" t="s">
        <v>1439</v>
      </c>
      <c r="D29" s="13" t="s">
        <v>58</v>
      </c>
      <c r="E29" s="14">
        <v>229.6570320000001</v>
      </c>
      <c r="F29" s="111">
        <f>E29*(1-ОГЛАВЛЕНИЕ!$B$14)</f>
        <v>229.6570320000001</v>
      </c>
    </row>
    <row r="30" spans="1:6" ht="15">
      <c r="A30" s="11" t="s">
        <v>59</v>
      </c>
      <c r="B30" s="11" t="s">
        <v>575</v>
      </c>
      <c r="C30" s="125" t="s">
        <v>1440</v>
      </c>
      <c r="D30" s="13" t="s">
        <v>60</v>
      </c>
      <c r="E30" s="14">
        <v>261.9791328</v>
      </c>
      <c r="F30" s="111">
        <f>E30*(1-ОГЛАВЛЕНИЕ!$B$14)</f>
        <v>261.9791328</v>
      </c>
    </row>
    <row r="31" spans="1:6" ht="15">
      <c r="A31" s="11" t="s">
        <v>61</v>
      </c>
      <c r="B31" s="11" t="s">
        <v>575</v>
      </c>
      <c r="C31" s="125" t="s">
        <v>1441</v>
      </c>
      <c r="D31" s="13" t="s">
        <v>62</v>
      </c>
      <c r="E31" s="14">
        <v>321.51984480000016</v>
      </c>
      <c r="F31" s="111">
        <f>E31*(1-ОГЛАВЛЕНИЕ!$B$14)</f>
        <v>321.51984480000016</v>
      </c>
    </row>
    <row r="32" spans="1:6" ht="15">
      <c r="A32" s="11" t="s">
        <v>63</v>
      </c>
      <c r="B32" s="11" t="s">
        <v>575</v>
      </c>
      <c r="C32" s="125" t="s">
        <v>1442</v>
      </c>
      <c r="D32" s="13" t="s">
        <v>64</v>
      </c>
      <c r="E32" s="14">
        <v>377.65823040000015</v>
      </c>
      <c r="F32" s="111">
        <f>E32*(1-ОГЛАВЛЕНИЕ!$B$14)</f>
        <v>377.65823040000015</v>
      </c>
    </row>
    <row r="33" spans="1:6" ht="46.5" customHeight="1" thickBot="1">
      <c r="A33" s="139" t="s">
        <v>1459</v>
      </c>
      <c r="B33" s="139"/>
      <c r="C33" s="139"/>
      <c r="D33" s="139"/>
      <c r="E33" s="139"/>
      <c r="F33" s="56"/>
    </row>
    <row r="34" spans="1:6" ht="24" customHeight="1" thickBot="1" thickTop="1">
      <c r="A34" s="159" t="s">
        <v>1457</v>
      </c>
      <c r="B34" s="160"/>
      <c r="C34" s="160"/>
      <c r="D34" s="160"/>
      <c r="E34" s="161"/>
      <c r="F34" s="56"/>
    </row>
    <row r="35" spans="1:6" s="2" customFormat="1" ht="24" thickBot="1" thickTop="1">
      <c r="A35" s="15" t="s">
        <v>734</v>
      </c>
      <c r="B35" s="16" t="s">
        <v>907</v>
      </c>
      <c r="C35" s="16" t="s">
        <v>735</v>
      </c>
      <c r="D35" s="16" t="s">
        <v>736</v>
      </c>
      <c r="E35" s="17" t="s">
        <v>887</v>
      </c>
      <c r="F35" s="56"/>
    </row>
    <row r="36" spans="1:6" ht="15">
      <c r="A36" s="11" t="s">
        <v>1428</v>
      </c>
      <c r="B36" s="11" t="s">
        <v>575</v>
      </c>
      <c r="C36" s="125" t="s">
        <v>1448</v>
      </c>
      <c r="D36" s="13" t="s">
        <v>56</v>
      </c>
      <c r="E36" s="14">
        <v>183.66696480000004</v>
      </c>
      <c r="F36" s="111">
        <f>E36*(1-ОГЛАВЛЕНИЕ!$B$14)</f>
        <v>183.66696480000004</v>
      </c>
    </row>
    <row r="37" spans="1:6" ht="15">
      <c r="A37" s="11" t="s">
        <v>1429</v>
      </c>
      <c r="B37" s="11" t="s">
        <v>575</v>
      </c>
      <c r="C37" s="125" t="s">
        <v>1449</v>
      </c>
      <c r="D37" s="13" t="s">
        <v>58</v>
      </c>
      <c r="E37" s="14">
        <v>219.6846960000001</v>
      </c>
      <c r="F37" s="111">
        <f>E37*(1-ОГЛАВЛЕНИЕ!$B$14)</f>
        <v>219.6846960000001</v>
      </c>
    </row>
    <row r="38" spans="1:6" ht="15">
      <c r="A38" s="11" t="s">
        <v>1430</v>
      </c>
      <c r="B38" s="11" t="s">
        <v>575</v>
      </c>
      <c r="C38" s="125" t="s">
        <v>1450</v>
      </c>
      <c r="D38" s="13" t="s">
        <v>60</v>
      </c>
      <c r="E38" s="14">
        <v>249.95366880000012</v>
      </c>
      <c r="F38" s="111">
        <f>E38*(1-ОГЛАВЛЕНИЕ!$B$14)</f>
        <v>249.95366880000012</v>
      </c>
    </row>
    <row r="39" spans="1:6" ht="15">
      <c r="A39" s="11" t="s">
        <v>1431</v>
      </c>
      <c r="B39" s="11" t="s">
        <v>575</v>
      </c>
      <c r="C39" s="125" t="s">
        <v>1451</v>
      </c>
      <c r="D39" s="13" t="s">
        <v>62</v>
      </c>
      <c r="E39" s="14">
        <v>300.9885648000001</v>
      </c>
      <c r="F39" s="111">
        <f>E39*(1-ОГЛАВЛЕНИЕ!$B$14)</f>
        <v>300.9885648000001</v>
      </c>
    </row>
    <row r="40" spans="1:6" ht="15">
      <c r="A40" s="11" t="s">
        <v>1432</v>
      </c>
      <c r="B40" s="11" t="s">
        <v>575</v>
      </c>
      <c r="C40" s="125" t="s">
        <v>1452</v>
      </c>
      <c r="D40" s="13" t="s">
        <v>64</v>
      </c>
      <c r="E40" s="14">
        <v>350.9675664000001</v>
      </c>
      <c r="F40" s="111">
        <f>E40*(1-ОГЛАВЛЕНИЕ!$B$14)</f>
        <v>350.9675664000001</v>
      </c>
    </row>
    <row r="41" spans="1:6" ht="46.5" customHeight="1" thickBot="1">
      <c r="A41" s="139" t="s">
        <v>1460</v>
      </c>
      <c r="B41" s="139"/>
      <c r="C41" s="139"/>
      <c r="D41" s="139"/>
      <c r="E41" s="139"/>
      <c r="F41" s="56"/>
    </row>
    <row r="42" spans="1:6" ht="24" customHeight="1" thickBot="1" thickTop="1">
      <c r="A42" s="159" t="s">
        <v>1458</v>
      </c>
      <c r="B42" s="160"/>
      <c r="C42" s="160"/>
      <c r="D42" s="160"/>
      <c r="E42" s="161"/>
      <c r="F42" s="56"/>
    </row>
    <row r="43" spans="1:6" s="2" customFormat="1" ht="24" thickBot="1" thickTop="1">
      <c r="A43" s="15" t="s">
        <v>734</v>
      </c>
      <c r="B43" s="16" t="s">
        <v>907</v>
      </c>
      <c r="C43" s="16" t="s">
        <v>735</v>
      </c>
      <c r="D43" s="16" t="s">
        <v>736</v>
      </c>
      <c r="E43" s="17" t="s">
        <v>887</v>
      </c>
      <c r="F43" s="56"/>
    </row>
    <row r="44" spans="1:6" ht="15">
      <c r="A44" s="11" t="s">
        <v>1433</v>
      </c>
      <c r="B44" s="11" t="s">
        <v>575</v>
      </c>
      <c r="C44" s="125" t="s">
        <v>1443</v>
      </c>
      <c r="D44" s="13" t="s">
        <v>56</v>
      </c>
      <c r="E44" s="14">
        <v>206.25137280000004</v>
      </c>
      <c r="F44" s="111">
        <f>E44*(1-ОГЛАВЛЕНИЕ!$B$14)</f>
        <v>206.25137280000004</v>
      </c>
    </row>
    <row r="45" spans="1:6" ht="15">
      <c r="A45" s="11" t="s">
        <v>1434</v>
      </c>
      <c r="B45" s="11" t="s">
        <v>575</v>
      </c>
      <c r="C45" s="125" t="s">
        <v>1444</v>
      </c>
      <c r="D45" s="13" t="s">
        <v>58</v>
      </c>
      <c r="E45" s="14">
        <v>242.5624080000001</v>
      </c>
      <c r="F45" s="111">
        <f>E45*(1-ОГЛАВЛЕНИЕ!$B$14)</f>
        <v>242.5624080000001</v>
      </c>
    </row>
    <row r="46" spans="1:6" ht="15">
      <c r="A46" s="11" t="s">
        <v>1435</v>
      </c>
      <c r="B46" s="11" t="s">
        <v>575</v>
      </c>
      <c r="C46" s="125" t="s">
        <v>1445</v>
      </c>
      <c r="D46" s="13" t="s">
        <v>60</v>
      </c>
      <c r="E46" s="14">
        <v>275.47111680000006</v>
      </c>
      <c r="F46" s="111">
        <f>E46*(1-ОГЛАВЛЕНИЕ!$B$14)</f>
        <v>275.47111680000006</v>
      </c>
    </row>
    <row r="47" spans="1:6" ht="15">
      <c r="A47" s="11" t="s">
        <v>1437</v>
      </c>
      <c r="B47" s="11" t="s">
        <v>575</v>
      </c>
      <c r="C47" s="125" t="s">
        <v>1446</v>
      </c>
      <c r="D47" s="13" t="s">
        <v>62</v>
      </c>
      <c r="E47" s="14">
        <v>336.1850448000002</v>
      </c>
      <c r="F47" s="111">
        <f>E47*(1-ОГЛАВЛЕНИЕ!$B$14)</f>
        <v>336.1850448000002</v>
      </c>
    </row>
    <row r="48" spans="1:6" ht="15">
      <c r="A48" s="11" t="s">
        <v>1436</v>
      </c>
      <c r="B48" s="11" t="s">
        <v>575</v>
      </c>
      <c r="C48" s="125" t="s">
        <v>1447</v>
      </c>
      <c r="D48" s="13" t="s">
        <v>64</v>
      </c>
      <c r="E48" s="14">
        <v>393.20334240000017</v>
      </c>
      <c r="F48" s="111">
        <f>E48*(1-ОГЛАВЛЕНИЕ!$B$14)</f>
        <v>393.20334240000017</v>
      </c>
    </row>
    <row r="49" spans="1:6" ht="46.5" customHeight="1" thickBot="1">
      <c r="A49" s="139" t="s">
        <v>1461</v>
      </c>
      <c r="B49" s="139"/>
      <c r="C49" s="139"/>
      <c r="D49" s="139"/>
      <c r="E49" s="139"/>
      <c r="F49" s="56"/>
    </row>
    <row r="50" spans="1:6" ht="24" customHeight="1" thickBot="1" thickTop="1">
      <c r="A50" s="159" t="s">
        <v>1464</v>
      </c>
      <c r="B50" s="160"/>
      <c r="C50" s="160"/>
      <c r="D50" s="160"/>
      <c r="E50" s="161"/>
      <c r="F50" s="56"/>
    </row>
    <row r="51" spans="1:6" s="2" customFormat="1" ht="24" thickBot="1" thickTop="1">
      <c r="A51" s="15" t="s">
        <v>734</v>
      </c>
      <c r="B51" s="16" t="s">
        <v>907</v>
      </c>
      <c r="C51" s="16" t="s">
        <v>735</v>
      </c>
      <c r="D51" s="16" t="s">
        <v>736</v>
      </c>
      <c r="E51" s="17" t="s">
        <v>887</v>
      </c>
      <c r="F51" s="56"/>
    </row>
    <row r="52" spans="1:6" ht="30">
      <c r="A52" s="11" t="s">
        <v>65</v>
      </c>
      <c r="B52" s="11" t="s">
        <v>575</v>
      </c>
      <c r="C52" s="125" t="s">
        <v>1498</v>
      </c>
      <c r="D52" s="13" t="s">
        <v>66</v>
      </c>
      <c r="E52" s="14">
        <v>134.39189280000005</v>
      </c>
      <c r="F52" s="111">
        <f>E52*(1-ОГЛАВЛЕНИЕ!$B$14)</f>
        <v>134.39189280000005</v>
      </c>
    </row>
    <row r="53" spans="1:6" ht="30">
      <c r="A53" s="11" t="s">
        <v>67</v>
      </c>
      <c r="B53" s="11" t="s">
        <v>575</v>
      </c>
      <c r="C53" s="125" t="s">
        <v>1499</v>
      </c>
      <c r="D53" s="13" t="s">
        <v>68</v>
      </c>
      <c r="E53" s="14">
        <v>137.79421920000001</v>
      </c>
      <c r="F53" s="111">
        <f>E53*(1-ОГЛАВЛЕНИЕ!$B$14)</f>
        <v>137.79421920000001</v>
      </c>
    </row>
    <row r="54" spans="1:6" ht="30">
      <c r="A54" s="11" t="s">
        <v>69</v>
      </c>
      <c r="B54" s="11" t="s">
        <v>575</v>
      </c>
      <c r="C54" s="125" t="s">
        <v>1500</v>
      </c>
      <c r="D54" s="13" t="s">
        <v>70</v>
      </c>
      <c r="E54" s="14">
        <v>144.59887200000003</v>
      </c>
      <c r="F54" s="111">
        <f>E54*(1-ОГЛАВЛЕНИЕ!$B$14)</f>
        <v>144.59887200000003</v>
      </c>
    </row>
    <row r="55" spans="1:6" ht="30">
      <c r="A55" s="11" t="s">
        <v>71</v>
      </c>
      <c r="B55" s="11" t="s">
        <v>575</v>
      </c>
      <c r="C55" s="125" t="s">
        <v>1501</v>
      </c>
      <c r="D55" s="13" t="s">
        <v>72</v>
      </c>
      <c r="E55" s="14">
        <v>165.01283040000007</v>
      </c>
      <c r="F55" s="111">
        <f>E55*(1-ОГЛАВЛЕНИЕ!$B$14)</f>
        <v>165.01283040000007</v>
      </c>
    </row>
    <row r="56" spans="1:6" ht="30">
      <c r="A56" s="11" t="s">
        <v>73</v>
      </c>
      <c r="B56" s="11" t="s">
        <v>575</v>
      </c>
      <c r="C56" s="125" t="s">
        <v>1502</v>
      </c>
      <c r="D56" s="13" t="s">
        <v>74</v>
      </c>
      <c r="E56" s="14">
        <v>197.33493120000003</v>
      </c>
      <c r="F56" s="111">
        <f>E56*(1-ОГЛАВЛЕНИЕ!$B$14)</f>
        <v>197.33493120000003</v>
      </c>
    </row>
    <row r="57" spans="1:6" ht="15" customHeight="1">
      <c r="A57" s="165" t="s">
        <v>1462</v>
      </c>
      <c r="B57" s="165"/>
      <c r="C57" s="165"/>
      <c r="D57" s="165"/>
      <c r="E57" s="165"/>
      <c r="F57" s="56"/>
    </row>
    <row r="58" spans="1:6" ht="29.25" customHeight="1" thickBot="1">
      <c r="A58" s="166" t="s">
        <v>1463</v>
      </c>
      <c r="B58" s="166"/>
      <c r="C58" s="166"/>
      <c r="D58" s="166"/>
      <c r="E58" s="166"/>
      <c r="F58" s="56"/>
    </row>
    <row r="59" spans="1:6" ht="31.5" customHeight="1" thickBot="1" thickTop="1">
      <c r="A59" s="162" t="s">
        <v>1503</v>
      </c>
      <c r="B59" s="163"/>
      <c r="C59" s="163"/>
      <c r="D59" s="163"/>
      <c r="E59" s="164"/>
      <c r="F59" s="56"/>
    </row>
    <row r="60" spans="1:6" ht="24" thickBot="1" thickTop="1">
      <c r="A60" s="18" t="s">
        <v>734</v>
      </c>
      <c r="B60" s="19" t="s">
        <v>907</v>
      </c>
      <c r="C60" s="19" t="s">
        <v>735</v>
      </c>
      <c r="D60" s="19" t="s">
        <v>736</v>
      </c>
      <c r="E60" s="20" t="s">
        <v>887</v>
      </c>
      <c r="F60" s="56"/>
    </row>
    <row r="61" spans="1:6" ht="15">
      <c r="A61" s="11" t="s">
        <v>1465</v>
      </c>
      <c r="B61" s="11" t="s">
        <v>576</v>
      </c>
      <c r="C61" s="12" t="s">
        <v>1478</v>
      </c>
      <c r="D61" s="13" t="s">
        <v>75</v>
      </c>
      <c r="E61" s="14">
        <v>83.35699680000002</v>
      </c>
      <c r="F61" s="111">
        <f>E61*(1-ОГЛАВЛЕНИЕ!$B$14)</f>
        <v>83.35699680000002</v>
      </c>
    </row>
    <row r="62" spans="1:6" ht="15">
      <c r="A62" s="11" t="s">
        <v>1466</v>
      </c>
      <c r="B62" s="11" t="s">
        <v>576</v>
      </c>
      <c r="C62" s="12" t="s">
        <v>1480</v>
      </c>
      <c r="D62" s="13" t="s">
        <v>1479</v>
      </c>
      <c r="E62" s="14">
        <v>83.35699680000002</v>
      </c>
      <c r="F62" s="111">
        <f>E62*(1-ОГЛАВЛЕНИЕ!$B$14)</f>
        <v>83.35699680000002</v>
      </c>
    </row>
    <row r="63" spans="1:6" ht="15">
      <c r="A63" s="11" t="s">
        <v>1467</v>
      </c>
      <c r="B63" s="11" t="s">
        <v>550</v>
      </c>
      <c r="C63" s="12" t="s">
        <v>1473</v>
      </c>
      <c r="D63" s="13" t="s">
        <v>77</v>
      </c>
      <c r="E63" s="14">
        <v>10.206979200000005</v>
      </c>
      <c r="F63" s="111">
        <f>E63*(1-ОГЛАВЛЕНИЕ!$B$14)</f>
        <v>10.206979200000005</v>
      </c>
    </row>
    <row r="64" spans="1:6" ht="15">
      <c r="A64" s="11" t="s">
        <v>1289</v>
      </c>
      <c r="B64" s="11" t="s">
        <v>550</v>
      </c>
      <c r="C64" s="12" t="s">
        <v>1474</v>
      </c>
      <c r="D64" s="13" t="s">
        <v>78</v>
      </c>
      <c r="E64" s="14">
        <v>10.206979200000005</v>
      </c>
      <c r="F64" s="111">
        <f>E64*(1-ОГЛАВЛЕНИЕ!$B$14)</f>
        <v>10.206979200000005</v>
      </c>
    </row>
    <row r="65" spans="1:6" ht="15">
      <c r="A65" s="11" t="s">
        <v>1471</v>
      </c>
      <c r="B65" s="11" t="s">
        <v>550</v>
      </c>
      <c r="C65" s="12" t="s">
        <v>1472</v>
      </c>
      <c r="D65" s="13" t="s">
        <v>590</v>
      </c>
      <c r="E65" s="14">
        <v>10.206979200000005</v>
      </c>
      <c r="F65" s="111">
        <f>E65*(1-ОГЛАВЛЕНИЕ!$B$14)</f>
        <v>10.206979200000005</v>
      </c>
    </row>
    <row r="66" spans="1:6" ht="15">
      <c r="A66" s="11" t="s">
        <v>1468</v>
      </c>
      <c r="B66" s="11" t="s">
        <v>550</v>
      </c>
      <c r="C66" s="12" t="s">
        <v>1475</v>
      </c>
      <c r="D66" s="13" t="s">
        <v>80</v>
      </c>
      <c r="E66" s="14">
        <v>10.206979200000005</v>
      </c>
      <c r="F66" s="111">
        <f>E66*(1-ОГЛАВЛЕНИЕ!$B$14)</f>
        <v>10.206979200000005</v>
      </c>
    </row>
    <row r="67" spans="1:6" ht="15">
      <c r="A67" s="11" t="s">
        <v>1469</v>
      </c>
      <c r="B67" s="11" t="s">
        <v>550</v>
      </c>
      <c r="C67" s="12" t="s">
        <v>1476</v>
      </c>
      <c r="D67" s="13" t="s">
        <v>81</v>
      </c>
      <c r="E67" s="14">
        <v>27.218611200000005</v>
      </c>
      <c r="F67" s="111">
        <f>E67*(1-ОГЛАВЛЕНИЕ!$B$14)</f>
        <v>27.218611200000005</v>
      </c>
    </row>
    <row r="68" spans="1:6" ht="16.5" customHeight="1">
      <c r="A68" s="11" t="s">
        <v>1470</v>
      </c>
      <c r="B68" s="11" t="s">
        <v>550</v>
      </c>
      <c r="C68" s="12" t="s">
        <v>1477</v>
      </c>
      <c r="D68" s="13" t="s">
        <v>80</v>
      </c>
      <c r="E68" s="14">
        <v>6.804652800000001</v>
      </c>
      <c r="F68" s="111">
        <f>E68*(1-ОГЛАВЛЕНИЕ!$B$14)</f>
        <v>6.804652800000001</v>
      </c>
    </row>
    <row r="69" spans="1:6" ht="48.75" customHeight="1" thickBot="1">
      <c r="A69" s="139" t="s">
        <v>1481</v>
      </c>
      <c r="B69" s="139"/>
      <c r="C69" s="139"/>
      <c r="D69" s="139"/>
      <c r="E69" s="139"/>
      <c r="F69" s="56"/>
    </row>
    <row r="70" spans="1:6" ht="16.5" customHeight="1" thickBot="1" thickTop="1">
      <c r="A70" s="168" t="s">
        <v>1491</v>
      </c>
      <c r="B70" s="169"/>
      <c r="C70" s="169"/>
      <c r="D70" s="169"/>
      <c r="E70" s="170"/>
      <c r="F70" s="56"/>
    </row>
    <row r="71" spans="1:6" ht="23.25" thickBot="1">
      <c r="A71" s="23" t="s">
        <v>734</v>
      </c>
      <c r="B71" s="24" t="s">
        <v>907</v>
      </c>
      <c r="C71" s="24" t="s">
        <v>735</v>
      </c>
      <c r="D71" s="24" t="s">
        <v>736</v>
      </c>
      <c r="E71" s="25" t="s">
        <v>887</v>
      </c>
      <c r="F71" s="56"/>
    </row>
    <row r="72" spans="1:6" ht="15">
      <c r="A72" s="11" t="s">
        <v>83</v>
      </c>
      <c r="B72" s="11" t="s">
        <v>577</v>
      </c>
      <c r="C72" s="125" t="s">
        <v>1492</v>
      </c>
      <c r="D72" s="13" t="s">
        <v>84</v>
      </c>
      <c r="E72" s="14">
        <v>142.89770880000003</v>
      </c>
      <c r="F72" s="111">
        <f>E72*(1-ОГЛАВЛЕНИЕ!$B$16)</f>
        <v>142.89770880000003</v>
      </c>
    </row>
    <row r="73" spans="1:6" ht="15">
      <c r="A73" s="11" t="s">
        <v>85</v>
      </c>
      <c r="B73" s="11" t="s">
        <v>577</v>
      </c>
      <c r="C73" s="125" t="s">
        <v>1493</v>
      </c>
      <c r="D73" s="13" t="s">
        <v>86</v>
      </c>
      <c r="E73" s="14">
        <v>153.10468800000004</v>
      </c>
      <c r="F73" s="111">
        <f>E73*(1-ОГЛАВЛЕНИЕ!$B$16)</f>
        <v>153.10468800000004</v>
      </c>
    </row>
    <row r="74" spans="1:6" ht="15.75" customHeight="1">
      <c r="A74" s="11" t="s">
        <v>87</v>
      </c>
      <c r="B74" s="11" t="s">
        <v>577</v>
      </c>
      <c r="C74" s="125" t="s">
        <v>1494</v>
      </c>
      <c r="D74" s="13" t="s">
        <v>88</v>
      </c>
      <c r="E74" s="14">
        <v>159.90934080000005</v>
      </c>
      <c r="F74" s="111">
        <f>E74*(1-ОГЛАВЛЕНИЕ!$B$16)</f>
        <v>159.90934080000005</v>
      </c>
    </row>
    <row r="75" spans="1:6" ht="17.25" customHeight="1">
      <c r="A75" s="11" t="s">
        <v>89</v>
      </c>
      <c r="B75" s="11" t="s">
        <v>577</v>
      </c>
      <c r="C75" s="125" t="s">
        <v>1495</v>
      </c>
      <c r="D75" s="13" t="s">
        <v>90</v>
      </c>
      <c r="E75" s="14">
        <v>163.31166720000007</v>
      </c>
      <c r="F75" s="111">
        <f>E75*(1-ОГЛАВЛЕНИЕ!$B$16)</f>
        <v>163.31166720000007</v>
      </c>
    </row>
    <row r="76" spans="1:6" s="2" customFormat="1" ht="15">
      <c r="A76" s="11" t="s">
        <v>91</v>
      </c>
      <c r="B76" s="11" t="s">
        <v>577</v>
      </c>
      <c r="C76" s="125" t="s">
        <v>1496</v>
      </c>
      <c r="D76" s="13" t="s">
        <v>92</v>
      </c>
      <c r="E76" s="14">
        <v>173.51864640000005</v>
      </c>
      <c r="F76" s="111">
        <f>E76*(1-ОГЛАВЛЕНИЕ!$B$16)</f>
        <v>173.51864640000005</v>
      </c>
    </row>
    <row r="77" spans="1:6" ht="15">
      <c r="A77" s="11" t="s">
        <v>93</v>
      </c>
      <c r="B77" s="11" t="s">
        <v>577</v>
      </c>
      <c r="C77" s="125" t="s">
        <v>1497</v>
      </c>
      <c r="D77" s="13" t="s">
        <v>94</v>
      </c>
      <c r="E77" s="14">
        <v>180.32329920000004</v>
      </c>
      <c r="F77" s="111">
        <f>E77*(1-ОГЛАВЛЕНИЕ!$B$16)</f>
        <v>180.32329920000004</v>
      </c>
    </row>
    <row r="78" spans="1:6" ht="33" customHeight="1" thickBot="1">
      <c r="A78" s="139" t="s">
        <v>1482</v>
      </c>
      <c r="B78" s="139"/>
      <c r="C78" s="139"/>
      <c r="D78" s="139"/>
      <c r="E78" s="139"/>
      <c r="F78" s="56"/>
    </row>
    <row r="79" spans="1:6" ht="16.5" customHeight="1" thickBot="1" thickTop="1">
      <c r="A79" s="171" t="s">
        <v>1508</v>
      </c>
      <c r="B79" s="172"/>
      <c r="C79" s="172"/>
      <c r="D79" s="172"/>
      <c r="E79" s="173"/>
      <c r="F79" s="56"/>
    </row>
    <row r="80" spans="1:6" ht="23.25" thickBot="1">
      <c r="A80" s="26" t="s">
        <v>734</v>
      </c>
      <c r="B80" s="27" t="s">
        <v>907</v>
      </c>
      <c r="C80" s="27" t="s">
        <v>735</v>
      </c>
      <c r="D80" s="27" t="s">
        <v>736</v>
      </c>
      <c r="E80" s="28" t="s">
        <v>887</v>
      </c>
      <c r="F80" s="56"/>
    </row>
    <row r="81" spans="1:6" ht="15">
      <c r="A81" s="11" t="s">
        <v>1483</v>
      </c>
      <c r="B81" s="11" t="s">
        <v>576</v>
      </c>
      <c r="C81" s="125" t="s">
        <v>1504</v>
      </c>
      <c r="D81" s="13" t="s">
        <v>95</v>
      </c>
      <c r="E81" s="14">
        <v>82.12512000000002</v>
      </c>
      <c r="F81" s="111">
        <f>E81*(1-ОГЛАВЛЕНИЕ!$B$15)</f>
        <v>82.12512000000002</v>
      </c>
    </row>
    <row r="82" spans="1:6" ht="15">
      <c r="A82" s="11" t="s">
        <v>1484</v>
      </c>
      <c r="B82" s="11" t="s">
        <v>576</v>
      </c>
      <c r="C82" s="125" t="s">
        <v>1505</v>
      </c>
      <c r="D82" s="13" t="s">
        <v>96</v>
      </c>
      <c r="E82" s="14">
        <v>92.39076000000003</v>
      </c>
      <c r="F82" s="111">
        <f>E82*(1-ОГЛАВЛЕНИЕ!$B$15)</f>
        <v>92.39076000000003</v>
      </c>
    </row>
    <row r="83" spans="1:6" ht="15">
      <c r="A83" s="11" t="s">
        <v>1485</v>
      </c>
      <c r="B83" s="11" t="s">
        <v>576</v>
      </c>
      <c r="C83" s="125" t="s">
        <v>1506</v>
      </c>
      <c r="D83" s="13" t="s">
        <v>97</v>
      </c>
      <c r="E83" s="14">
        <v>109.989</v>
      </c>
      <c r="F83" s="111">
        <f>E83*(1-ОГЛАВЛЕНИЕ!$B$15)</f>
        <v>109.989</v>
      </c>
    </row>
    <row r="84" spans="1:6" ht="15">
      <c r="A84" s="11" t="s">
        <v>1486</v>
      </c>
      <c r="B84" s="11" t="s">
        <v>576</v>
      </c>
      <c r="C84" s="125" t="s">
        <v>1507</v>
      </c>
      <c r="D84" s="13" t="s">
        <v>98</v>
      </c>
      <c r="E84" s="14">
        <v>130.52028</v>
      </c>
      <c r="F84" s="111">
        <f>E84*(1-ОГЛАВЛЕНИЕ!$B$15)</f>
        <v>130.52028</v>
      </c>
    </row>
    <row r="85" spans="1:6" s="2" customFormat="1" ht="42" customHeight="1" thickBot="1">
      <c r="A85" s="139" t="s">
        <v>1514</v>
      </c>
      <c r="B85" s="139"/>
      <c r="C85" s="139"/>
      <c r="D85" s="139"/>
      <c r="E85" s="139"/>
      <c r="F85" s="57"/>
    </row>
    <row r="86" spans="1:6" ht="16.5" customHeight="1" thickBot="1" thickTop="1">
      <c r="A86" s="171" t="s">
        <v>1509</v>
      </c>
      <c r="B86" s="172"/>
      <c r="C86" s="172"/>
      <c r="D86" s="172"/>
      <c r="E86" s="173"/>
      <c r="F86" s="56"/>
    </row>
    <row r="87" spans="1:6" ht="23.25" thickBot="1">
      <c r="A87" s="26" t="s">
        <v>734</v>
      </c>
      <c r="B87" s="27" t="s">
        <v>907</v>
      </c>
      <c r="C87" s="27" t="s">
        <v>735</v>
      </c>
      <c r="D87" s="27" t="s">
        <v>736</v>
      </c>
      <c r="E87" s="28" t="s">
        <v>887</v>
      </c>
      <c r="F87" s="56"/>
    </row>
    <row r="88" spans="1:6" ht="15">
      <c r="A88" s="11" t="s">
        <v>1487</v>
      </c>
      <c r="B88" s="11" t="s">
        <v>576</v>
      </c>
      <c r="C88" s="125" t="s">
        <v>1510</v>
      </c>
      <c r="D88" s="13" t="s">
        <v>95</v>
      </c>
      <c r="E88" s="14">
        <v>82.12512000000002</v>
      </c>
      <c r="F88" s="111">
        <f>E88*(1-ОГЛАВЛЕНИЕ!$B$15)</f>
        <v>82.12512000000002</v>
      </c>
    </row>
    <row r="89" spans="1:6" ht="15">
      <c r="A89" s="11" t="s">
        <v>1488</v>
      </c>
      <c r="B89" s="11" t="s">
        <v>576</v>
      </c>
      <c r="C89" s="125" t="s">
        <v>1511</v>
      </c>
      <c r="D89" s="13" t="s">
        <v>96</v>
      </c>
      <c r="E89" s="14">
        <v>92.39076000000003</v>
      </c>
      <c r="F89" s="111">
        <f>E89*(1-ОГЛАВЛЕНИЕ!$B$15)</f>
        <v>92.39076000000003</v>
      </c>
    </row>
    <row r="90" spans="1:6" ht="15">
      <c r="A90" s="11" t="s">
        <v>1489</v>
      </c>
      <c r="B90" s="11" t="s">
        <v>576</v>
      </c>
      <c r="C90" s="125" t="s">
        <v>1512</v>
      </c>
      <c r="D90" s="13" t="s">
        <v>97</v>
      </c>
      <c r="E90" s="14">
        <v>109.989</v>
      </c>
      <c r="F90" s="111">
        <f>E90*(1-ОГЛАВЛЕНИЕ!$B$15)</f>
        <v>109.989</v>
      </c>
    </row>
    <row r="91" spans="1:6" ht="15">
      <c r="A91" s="11" t="s">
        <v>1490</v>
      </c>
      <c r="B91" s="11" t="s">
        <v>576</v>
      </c>
      <c r="C91" s="125" t="s">
        <v>1513</v>
      </c>
      <c r="D91" s="13" t="s">
        <v>98</v>
      </c>
      <c r="E91" s="14">
        <v>130.52028</v>
      </c>
      <c r="F91" s="111">
        <f>E91*(1-ОГЛАВЛЕНИЕ!$B$15)</f>
        <v>130.52028</v>
      </c>
    </row>
    <row r="92" spans="1:6" s="2" customFormat="1" ht="42.75" customHeight="1" thickBot="1">
      <c r="A92" s="139" t="s">
        <v>1515</v>
      </c>
      <c r="B92" s="139"/>
      <c r="C92" s="139"/>
      <c r="D92" s="139"/>
      <c r="E92" s="139"/>
      <c r="F92" s="57"/>
    </row>
    <row r="93" spans="1:6" ht="16.5" customHeight="1" thickBot="1" thickTop="1">
      <c r="A93" s="174" t="s">
        <v>1779</v>
      </c>
      <c r="B93" s="175"/>
      <c r="C93" s="175"/>
      <c r="D93" s="175"/>
      <c r="E93" s="176"/>
      <c r="F93" s="57"/>
    </row>
    <row r="94" spans="1:6" ht="23.25" thickBot="1">
      <c r="A94" s="29" t="s">
        <v>734</v>
      </c>
      <c r="B94" s="30" t="s">
        <v>907</v>
      </c>
      <c r="C94" s="30" t="s">
        <v>735</v>
      </c>
      <c r="D94" s="30" t="s">
        <v>736</v>
      </c>
      <c r="E94" s="31" t="s">
        <v>887</v>
      </c>
      <c r="F94" s="56"/>
    </row>
    <row r="95" spans="1:6" ht="45">
      <c r="A95" s="11" t="s">
        <v>99</v>
      </c>
      <c r="B95" s="11" t="s">
        <v>578</v>
      </c>
      <c r="C95" s="186" t="s">
        <v>1785</v>
      </c>
      <c r="D95" s="13" t="s">
        <v>100</v>
      </c>
      <c r="E95" s="14">
        <v>134.39189280000005</v>
      </c>
      <c r="F95" s="111">
        <f>E95*(1-ОГЛАВЛЕНИЕ!$B$17)</f>
        <v>134.39189280000005</v>
      </c>
    </row>
    <row r="96" spans="1:6" ht="55.5" customHeight="1">
      <c r="A96" s="11" t="s">
        <v>101</v>
      </c>
      <c r="B96" s="11" t="s">
        <v>578</v>
      </c>
      <c r="C96" s="186" t="s">
        <v>1786</v>
      </c>
      <c r="D96" s="13" t="s">
        <v>102</v>
      </c>
      <c r="E96" s="14">
        <v>151.40352480000004</v>
      </c>
      <c r="F96" s="111">
        <f>E96*(1-ОГЛАВЛЕНИЕ!$B$17)</f>
        <v>151.40352480000004</v>
      </c>
    </row>
    <row r="97" spans="1:6" ht="52.5" customHeight="1">
      <c r="A97" s="11" t="s">
        <v>103</v>
      </c>
      <c r="B97" s="11" t="s">
        <v>578</v>
      </c>
      <c r="C97" s="186" t="s">
        <v>1787</v>
      </c>
      <c r="D97" s="13" t="s">
        <v>104</v>
      </c>
      <c r="E97" s="14">
        <v>168.41515680000003</v>
      </c>
      <c r="F97" s="111">
        <f>E97*(1-ОГЛАВЛЕНИЕ!$B$17)</f>
        <v>168.41515680000003</v>
      </c>
    </row>
    <row r="98" spans="1:6" s="2" customFormat="1" ht="42.75" customHeight="1">
      <c r="A98" s="139" t="s">
        <v>1019</v>
      </c>
      <c r="B98" s="139"/>
      <c r="C98" s="139"/>
      <c r="D98" s="139"/>
      <c r="E98" s="139"/>
      <c r="F98" s="57"/>
    </row>
    <row r="99" spans="1:6" ht="24" customHeight="1" thickBot="1">
      <c r="A99" s="167" t="s">
        <v>1780</v>
      </c>
      <c r="B99" s="167"/>
      <c r="C99" s="167"/>
      <c r="D99" s="167"/>
      <c r="E99" s="167"/>
      <c r="F99" s="56"/>
    </row>
    <row r="100" spans="1:6" ht="23.25" thickBot="1">
      <c r="A100" s="29" t="s">
        <v>734</v>
      </c>
      <c r="B100" s="30" t="s">
        <v>907</v>
      </c>
      <c r="C100" s="30" t="s">
        <v>735</v>
      </c>
      <c r="D100" s="30" t="s">
        <v>736</v>
      </c>
      <c r="E100" s="31" t="s">
        <v>887</v>
      </c>
      <c r="F100" s="56"/>
    </row>
    <row r="101" spans="1:6" ht="30">
      <c r="A101" s="11" t="s">
        <v>1516</v>
      </c>
      <c r="B101" s="11" t="s">
        <v>548</v>
      </c>
      <c r="C101" s="125" t="s">
        <v>1788</v>
      </c>
      <c r="D101" s="13" t="s">
        <v>580</v>
      </c>
      <c r="E101" s="14">
        <v>127.44058800000005</v>
      </c>
      <c r="F101" s="111">
        <f>E101*(1-ОГЛАВЛЕНИЕ!$B$18)</f>
        <v>127.44058800000005</v>
      </c>
    </row>
    <row r="102" spans="1:6" ht="30">
      <c r="A102" s="11" t="s">
        <v>1517</v>
      </c>
      <c r="B102" s="11" t="s">
        <v>548</v>
      </c>
      <c r="C102" s="125" t="s">
        <v>1789</v>
      </c>
      <c r="D102" s="13" t="s">
        <v>579</v>
      </c>
      <c r="E102" s="14">
        <v>159.70402800000002</v>
      </c>
      <c r="F102" s="111">
        <f>E102*(1-ОГЛАВЛЕНИЕ!$B$18)</f>
        <v>159.70402800000002</v>
      </c>
    </row>
    <row r="103" spans="1:5" ht="15.75" thickBot="1">
      <c r="A103" s="139" t="s">
        <v>1019</v>
      </c>
      <c r="B103" s="139"/>
      <c r="C103" s="139"/>
      <c r="D103" s="139"/>
      <c r="E103" s="139"/>
    </row>
    <row r="104" spans="1:5" ht="16.5" thickBot="1" thickTop="1">
      <c r="A104" s="159" t="s">
        <v>1781</v>
      </c>
      <c r="B104" s="160"/>
      <c r="C104" s="160"/>
      <c r="D104" s="160"/>
      <c r="E104" s="161"/>
    </row>
    <row r="105" spans="1:6" s="2" customFormat="1" ht="24" thickBot="1" thickTop="1">
      <c r="A105" s="15" t="s">
        <v>734</v>
      </c>
      <c r="B105" s="16" t="s">
        <v>907</v>
      </c>
      <c r="C105" s="16" t="s">
        <v>735</v>
      </c>
      <c r="D105" s="16" t="s">
        <v>736</v>
      </c>
      <c r="E105" s="17" t="s">
        <v>887</v>
      </c>
      <c r="F105" s="56"/>
    </row>
    <row r="106" spans="1:6" ht="15">
      <c r="A106" s="11" t="s">
        <v>581</v>
      </c>
      <c r="B106" s="11" t="s">
        <v>326</v>
      </c>
      <c r="C106" s="125" t="s">
        <v>1526</v>
      </c>
      <c r="D106" s="13" t="s">
        <v>582</v>
      </c>
      <c r="E106" s="65">
        <v>135.0958224</v>
      </c>
      <c r="F106" s="111">
        <f>E106*(1-ОГЛАВЛЕНИЕ!$B$19)</f>
        <v>135.0958224</v>
      </c>
    </row>
    <row r="107" spans="1:6" ht="15">
      <c r="A107" s="11" t="s">
        <v>583</v>
      </c>
      <c r="B107" s="11" t="s">
        <v>326</v>
      </c>
      <c r="C107" s="125" t="s">
        <v>1527</v>
      </c>
      <c r="D107" s="13" t="s">
        <v>584</v>
      </c>
      <c r="E107" s="65">
        <v>146.12405280000004</v>
      </c>
      <c r="F107" s="111">
        <f>E107*(1-ОГЛАВЛЕНИЕ!$B$19)</f>
        <v>146.12405280000004</v>
      </c>
    </row>
    <row r="108" spans="1:6" ht="15">
      <c r="A108" s="11" t="s">
        <v>585</v>
      </c>
      <c r="B108" s="11" t="s">
        <v>326</v>
      </c>
      <c r="C108" s="125" t="s">
        <v>1528</v>
      </c>
      <c r="D108" s="13" t="s">
        <v>586</v>
      </c>
      <c r="E108" s="65">
        <v>161.2878696</v>
      </c>
      <c r="F108" s="111">
        <f>E108*(1-ОГЛАВЛЕНИЕ!$B$19)</f>
        <v>161.2878696</v>
      </c>
    </row>
    <row r="109" spans="1:6" ht="15">
      <c r="A109" s="11" t="s">
        <v>587</v>
      </c>
      <c r="B109" s="11" t="s">
        <v>326</v>
      </c>
      <c r="C109" s="125" t="s">
        <v>1529</v>
      </c>
      <c r="D109" s="13" t="s">
        <v>588</v>
      </c>
      <c r="E109" s="65">
        <v>179.20874400000002</v>
      </c>
      <c r="F109" s="111">
        <f>E109*(1-ОГЛАВЛЕНИЕ!$B$19)</f>
        <v>179.20874400000002</v>
      </c>
    </row>
    <row r="110" spans="1:5" ht="15.75" thickBot="1">
      <c r="A110" s="139" t="s">
        <v>1792</v>
      </c>
      <c r="B110" s="139"/>
      <c r="C110" s="139"/>
      <c r="D110" s="139"/>
      <c r="E110" s="139"/>
    </row>
    <row r="111" spans="1:5" ht="16.5" thickBot="1" thickTop="1">
      <c r="A111" s="159" t="s">
        <v>1782</v>
      </c>
      <c r="B111" s="160"/>
      <c r="C111" s="160"/>
      <c r="D111" s="160"/>
      <c r="E111" s="161"/>
    </row>
    <row r="112" spans="1:6" s="2" customFormat="1" ht="24" thickBot="1" thickTop="1">
      <c r="A112" s="15" t="s">
        <v>734</v>
      </c>
      <c r="B112" s="16" t="s">
        <v>907</v>
      </c>
      <c r="C112" s="16" t="s">
        <v>735</v>
      </c>
      <c r="D112" s="16" t="s">
        <v>736</v>
      </c>
      <c r="E112" s="17" t="s">
        <v>887</v>
      </c>
      <c r="F112" s="56"/>
    </row>
    <row r="113" spans="1:6" ht="15">
      <c r="A113" s="11" t="s">
        <v>1518</v>
      </c>
      <c r="B113" s="11" t="s">
        <v>326</v>
      </c>
      <c r="C113" s="125" t="s">
        <v>1530</v>
      </c>
      <c r="D113" s="13" t="s">
        <v>582</v>
      </c>
      <c r="E113" s="65">
        <v>135.0958224</v>
      </c>
      <c r="F113" s="111">
        <f>E113*(1-ОГЛАВЛЕНИЕ!$B$19)</f>
        <v>135.0958224</v>
      </c>
    </row>
    <row r="114" spans="1:6" ht="15">
      <c r="A114" s="11" t="s">
        <v>1519</v>
      </c>
      <c r="B114" s="11" t="s">
        <v>326</v>
      </c>
      <c r="C114" s="125" t="s">
        <v>1531</v>
      </c>
      <c r="D114" s="13" t="s">
        <v>584</v>
      </c>
      <c r="E114" s="65">
        <v>146.12405280000004</v>
      </c>
      <c r="F114" s="111">
        <f>E114*(1-ОГЛАВЛЕНИЕ!$B$19)</f>
        <v>146.12405280000004</v>
      </c>
    </row>
    <row r="115" spans="1:6" ht="15">
      <c r="A115" s="11" t="s">
        <v>1520</v>
      </c>
      <c r="B115" s="11" t="s">
        <v>326</v>
      </c>
      <c r="C115" s="125" t="s">
        <v>1532</v>
      </c>
      <c r="D115" s="13" t="s">
        <v>586</v>
      </c>
      <c r="E115" s="65">
        <v>161.2878696</v>
      </c>
      <c r="F115" s="111">
        <f>E115*(1-ОГЛАВЛЕНИЕ!$B$19)</f>
        <v>161.2878696</v>
      </c>
    </row>
    <row r="116" spans="1:6" ht="15">
      <c r="A116" s="11" t="s">
        <v>1521</v>
      </c>
      <c r="B116" s="11" t="s">
        <v>326</v>
      </c>
      <c r="C116" s="125" t="s">
        <v>1533</v>
      </c>
      <c r="D116" s="13" t="s">
        <v>588</v>
      </c>
      <c r="E116" s="65">
        <v>179.20874400000002</v>
      </c>
      <c r="F116" s="111">
        <f>E116*(1-ОГЛАВЛЕНИЕ!$B$19)</f>
        <v>179.20874400000002</v>
      </c>
    </row>
    <row r="117" spans="1:5" ht="15.75" customHeight="1" thickBot="1">
      <c r="A117" s="139" t="s">
        <v>1792</v>
      </c>
      <c r="B117" s="139"/>
      <c r="C117" s="139"/>
      <c r="D117" s="139"/>
      <c r="E117" s="139"/>
    </row>
    <row r="118" spans="1:5" ht="16.5" customHeight="1" thickBot="1" thickTop="1">
      <c r="A118" s="159" t="s">
        <v>1783</v>
      </c>
      <c r="B118" s="160"/>
      <c r="C118" s="160"/>
      <c r="D118" s="160"/>
      <c r="E118" s="161"/>
    </row>
    <row r="119" spans="1:6" s="2" customFormat="1" ht="24" thickBot="1" thickTop="1">
      <c r="A119" s="15" t="s">
        <v>734</v>
      </c>
      <c r="B119" s="16" t="s">
        <v>907</v>
      </c>
      <c r="C119" s="16" t="s">
        <v>735</v>
      </c>
      <c r="D119" s="16" t="s">
        <v>736</v>
      </c>
      <c r="E119" s="17" t="s">
        <v>887</v>
      </c>
      <c r="F119" s="56"/>
    </row>
    <row r="120" spans="1:6" ht="15">
      <c r="A120" s="11" t="s">
        <v>497</v>
      </c>
      <c r="B120" s="11" t="s">
        <v>326</v>
      </c>
      <c r="C120" s="125" t="s">
        <v>1534</v>
      </c>
      <c r="D120" s="13" t="s">
        <v>493</v>
      </c>
      <c r="E120" s="65">
        <v>154.39522560000003</v>
      </c>
      <c r="F120" s="111">
        <f>E120*(1-ОГЛАВЛЕНИЕ!$B$19)</f>
        <v>154.39522560000003</v>
      </c>
    </row>
    <row r="121" spans="1:6" ht="15">
      <c r="A121" s="11" t="s">
        <v>498</v>
      </c>
      <c r="B121" s="11" t="s">
        <v>326</v>
      </c>
      <c r="C121" s="125" t="s">
        <v>1535</v>
      </c>
      <c r="D121" s="13" t="s">
        <v>494</v>
      </c>
      <c r="E121" s="65">
        <v>165.42345600000004</v>
      </c>
      <c r="F121" s="111">
        <f>E121*(1-ОГЛАВЛЕНИЕ!$B$19)</f>
        <v>165.42345600000004</v>
      </c>
    </row>
    <row r="122" spans="1:6" ht="15">
      <c r="A122" s="11" t="s">
        <v>499</v>
      </c>
      <c r="B122" s="11" t="s">
        <v>326</v>
      </c>
      <c r="C122" s="125" t="s">
        <v>1536</v>
      </c>
      <c r="D122" s="13" t="s">
        <v>495</v>
      </c>
      <c r="E122" s="65">
        <v>179.20874400000002</v>
      </c>
      <c r="F122" s="111">
        <f>E122*(1-ОГЛАВЛЕНИЕ!$B$19)</f>
        <v>179.20874400000002</v>
      </c>
    </row>
    <row r="123" spans="1:6" ht="15">
      <c r="A123" s="11" t="s">
        <v>500</v>
      </c>
      <c r="B123" s="11" t="s">
        <v>326</v>
      </c>
      <c r="C123" s="125" t="s">
        <v>1537</v>
      </c>
      <c r="D123" s="13" t="s">
        <v>496</v>
      </c>
      <c r="E123" s="65">
        <v>199.88667600000002</v>
      </c>
      <c r="F123" s="111">
        <f>E123*(1-ОГЛАВЛЕНИЕ!$B$19)</f>
        <v>199.88667600000002</v>
      </c>
    </row>
    <row r="124" spans="1:5" ht="15.75" customHeight="1" thickBot="1">
      <c r="A124" s="139" t="s">
        <v>1792</v>
      </c>
      <c r="B124" s="139"/>
      <c r="C124" s="139"/>
      <c r="D124" s="139"/>
      <c r="E124" s="139"/>
    </row>
    <row r="125" spans="1:5" ht="16.5" customHeight="1" thickBot="1" thickTop="1">
      <c r="A125" s="159" t="s">
        <v>1784</v>
      </c>
      <c r="B125" s="160"/>
      <c r="C125" s="160"/>
      <c r="D125" s="160"/>
      <c r="E125" s="161"/>
    </row>
    <row r="126" spans="1:6" s="2" customFormat="1" ht="24" thickBot="1" thickTop="1">
      <c r="A126" s="15" t="s">
        <v>734</v>
      </c>
      <c r="B126" s="16" t="s">
        <v>907</v>
      </c>
      <c r="C126" s="16" t="s">
        <v>735</v>
      </c>
      <c r="D126" s="16" t="s">
        <v>736</v>
      </c>
      <c r="E126" s="17" t="s">
        <v>887</v>
      </c>
      <c r="F126" s="56"/>
    </row>
    <row r="127" spans="1:6" ht="15">
      <c r="A127" s="11" t="s">
        <v>1522</v>
      </c>
      <c r="B127" s="11" t="s">
        <v>326</v>
      </c>
      <c r="C127" s="125" t="s">
        <v>1538</v>
      </c>
      <c r="D127" s="13" t="s">
        <v>493</v>
      </c>
      <c r="E127" s="65">
        <v>154.39522560000003</v>
      </c>
      <c r="F127" s="111">
        <f>E127*(1-ОГЛАВЛЕНИЕ!$B$19)</f>
        <v>154.39522560000003</v>
      </c>
    </row>
    <row r="128" spans="1:6" ht="15">
      <c r="A128" s="11" t="s">
        <v>1523</v>
      </c>
      <c r="B128" s="11" t="s">
        <v>326</v>
      </c>
      <c r="C128" s="125" t="s">
        <v>1539</v>
      </c>
      <c r="D128" s="13" t="s">
        <v>494</v>
      </c>
      <c r="E128" s="65">
        <v>165.42345600000004</v>
      </c>
      <c r="F128" s="111">
        <f>E128*(1-ОГЛАВЛЕНИЕ!$B$19)</f>
        <v>165.42345600000004</v>
      </c>
    </row>
    <row r="129" spans="1:6" ht="15">
      <c r="A129" s="11" t="s">
        <v>1524</v>
      </c>
      <c r="B129" s="11" t="s">
        <v>326</v>
      </c>
      <c r="C129" s="125" t="s">
        <v>1540</v>
      </c>
      <c r="D129" s="13" t="s">
        <v>495</v>
      </c>
      <c r="E129" s="65">
        <v>179.20874400000002</v>
      </c>
      <c r="F129" s="111">
        <f>E129*(1-ОГЛАВЛЕНИЕ!$B$19)</f>
        <v>179.20874400000002</v>
      </c>
    </row>
    <row r="130" spans="1:6" ht="15">
      <c r="A130" s="11" t="s">
        <v>1525</v>
      </c>
      <c r="B130" s="11" t="s">
        <v>326</v>
      </c>
      <c r="C130" s="125" t="s">
        <v>1541</v>
      </c>
      <c r="D130" s="13" t="s">
        <v>496</v>
      </c>
      <c r="E130" s="65">
        <v>199.88667600000002</v>
      </c>
      <c r="F130" s="111">
        <f>E130*(1-ОГЛАВЛЕНИЕ!$B$19)</f>
        <v>199.88667600000002</v>
      </c>
    </row>
    <row r="131" spans="1:5" ht="18" customHeight="1" thickBot="1">
      <c r="A131" s="139" t="s">
        <v>1792</v>
      </c>
      <c r="B131" s="139"/>
      <c r="C131" s="139"/>
      <c r="D131" s="139"/>
      <c r="E131" s="139"/>
    </row>
    <row r="132" spans="1:5" ht="16.5" thickBot="1" thickTop="1">
      <c r="A132" s="141" t="s">
        <v>1546</v>
      </c>
      <c r="B132" s="142"/>
      <c r="C132" s="142"/>
      <c r="D132" s="142"/>
      <c r="E132" s="142"/>
    </row>
    <row r="133" spans="1:6" s="2" customFormat="1" ht="23.25" thickBot="1">
      <c r="A133" s="15" t="s">
        <v>734</v>
      </c>
      <c r="B133" s="16" t="s">
        <v>907</v>
      </c>
      <c r="C133" s="16" t="s">
        <v>735</v>
      </c>
      <c r="D133" s="16" t="s">
        <v>736</v>
      </c>
      <c r="E133" s="17" t="s">
        <v>887</v>
      </c>
      <c r="F133" s="56"/>
    </row>
    <row r="134" spans="1:6" ht="30">
      <c r="A134" s="11" t="s">
        <v>501</v>
      </c>
      <c r="B134" s="11" t="s">
        <v>550</v>
      </c>
      <c r="C134" s="125" t="s">
        <v>1542</v>
      </c>
      <c r="D134" s="13" t="s">
        <v>144</v>
      </c>
      <c r="E134" s="65">
        <v>9.679032000000001</v>
      </c>
      <c r="F134" s="111">
        <f>E134*(1-ОГЛАВЛЕНИЕ!$B$23)</f>
        <v>9.679032000000001</v>
      </c>
    </row>
    <row r="135" spans="1:6" ht="30">
      <c r="A135" s="11" t="s">
        <v>502</v>
      </c>
      <c r="B135" s="11" t="s">
        <v>550</v>
      </c>
      <c r="C135" s="125" t="s">
        <v>1543</v>
      </c>
      <c r="D135" s="13" t="s">
        <v>144</v>
      </c>
      <c r="E135" s="65">
        <v>11.438856000000001</v>
      </c>
      <c r="F135" s="111">
        <f>E135*(1-ОГЛАВЛЕНИЕ!$B$23)</f>
        <v>11.438856000000001</v>
      </c>
    </row>
    <row r="136" spans="1:6" ht="30">
      <c r="A136" s="11" t="s">
        <v>503</v>
      </c>
      <c r="B136" s="11" t="s">
        <v>550</v>
      </c>
      <c r="C136" s="125" t="s">
        <v>1544</v>
      </c>
      <c r="D136" s="13" t="s">
        <v>144</v>
      </c>
      <c r="E136" s="65">
        <v>14.078592000000002</v>
      </c>
      <c r="F136" s="111">
        <f>E136*(1-ОГЛАВЛЕНИЕ!$B$23)</f>
        <v>14.078592000000002</v>
      </c>
    </row>
    <row r="137" spans="1:6" ht="30">
      <c r="A137" s="11" t="s">
        <v>504</v>
      </c>
      <c r="B137" s="11" t="s">
        <v>550</v>
      </c>
      <c r="C137" s="125" t="s">
        <v>1545</v>
      </c>
      <c r="D137" s="13" t="s">
        <v>144</v>
      </c>
      <c r="E137" s="65">
        <v>17.598240000000004</v>
      </c>
      <c r="F137" s="111">
        <f>E137*(1-ОГЛАВЛЕНИЕ!$B$23)</f>
        <v>17.598240000000004</v>
      </c>
    </row>
    <row r="138" spans="1:5" ht="15">
      <c r="A138" s="139"/>
      <c r="B138" s="139"/>
      <c r="C138" s="139"/>
      <c r="D138" s="139"/>
      <c r="E138" s="139"/>
    </row>
  </sheetData>
  <sheetProtection formatCells="0" formatColumns="0" formatRows="0" insertColumns="0" insertRows="0" insertHyperlinks="0" deleteColumns="0" deleteRows="0" sort="0" autoFilter="0" pivotTables="0"/>
  <mergeCells count="38">
    <mergeCell ref="A103:E103"/>
    <mergeCell ref="A132:E132"/>
    <mergeCell ref="A138:E138"/>
    <mergeCell ref="A104:E104"/>
    <mergeCell ref="A110:E110"/>
    <mergeCell ref="A118:E118"/>
    <mergeCell ref="A124:E124"/>
    <mergeCell ref="A111:E111"/>
    <mergeCell ref="A117:E117"/>
    <mergeCell ref="A125:E125"/>
    <mergeCell ref="A131:E131"/>
    <mergeCell ref="A2:E2"/>
    <mergeCell ref="A9:E9"/>
    <mergeCell ref="A26:E26"/>
    <mergeCell ref="A33:E33"/>
    <mergeCell ref="A10:E10"/>
    <mergeCell ref="A17:E17"/>
    <mergeCell ref="A18:E18"/>
    <mergeCell ref="A25:E25"/>
    <mergeCell ref="A59:E59"/>
    <mergeCell ref="A50:E50"/>
    <mergeCell ref="A57:E57"/>
    <mergeCell ref="A58:E58"/>
    <mergeCell ref="A99:E99"/>
    <mergeCell ref="A69:E69"/>
    <mergeCell ref="A70:E70"/>
    <mergeCell ref="A78:E78"/>
    <mergeCell ref="A79:E79"/>
    <mergeCell ref="A85:E85"/>
    <mergeCell ref="A86:E86"/>
    <mergeCell ref="A93:E93"/>
    <mergeCell ref="A92:E92"/>
    <mergeCell ref="A98:E98"/>
    <mergeCell ref="H4:K8"/>
    <mergeCell ref="A34:E34"/>
    <mergeCell ref="A41:E41"/>
    <mergeCell ref="A42:E42"/>
    <mergeCell ref="A49:E49"/>
  </mergeCells>
  <printOptions/>
  <pageMargins left="0.3937007874015748" right="0.2362204724409449" top="1.535433070866142" bottom="1.4173228346456694" header="0.15748031496062992" footer="1.2598425196850394"/>
  <pageSetup horizontalDpi="300" verticalDpi="300" orientation="portrait" paperSize="9" scale="60" r:id="rId2"/>
  <headerFooter alignWithMargins="0">
    <oddHeader xml:space="preserve">&amp;L&amp;G&amp;C&amp;"-,Bold"&amp;26 2012 FİYAT LİSTESİ&amp;"-,Regular"&amp;11&amp;RForm   no: FR-043.00                                Yayın Tarihi: 02.07.2012   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4" sqref="I4:L6"/>
    </sheetView>
  </sheetViews>
  <sheetFormatPr defaultColWidth="9.140625" defaultRowHeight="15"/>
  <cols>
    <col min="1" max="1" width="29.140625" style="0" customWidth="1"/>
    <col min="2" max="2" width="18.421875" style="0" customWidth="1"/>
    <col min="3" max="3" width="71.140625" style="0" customWidth="1"/>
    <col min="4" max="4" width="17.57421875" style="0" customWidth="1"/>
    <col min="5" max="5" width="15.8515625" style="0" customWidth="1"/>
    <col min="6" max="6" width="3.00390625" style="0" customWidth="1"/>
    <col min="7" max="7" width="12.7109375" style="54" customWidth="1"/>
  </cols>
  <sheetData>
    <row r="1" ht="30.75" thickBot="1">
      <c r="G1" s="59" t="s">
        <v>888</v>
      </c>
    </row>
    <row r="2" spans="1:5" ht="16.5" customHeight="1" thickBot="1" thickTop="1">
      <c r="A2" s="135" t="s">
        <v>1790</v>
      </c>
      <c r="B2" s="136"/>
      <c r="C2" s="136"/>
      <c r="D2" s="136"/>
      <c r="E2" s="137"/>
    </row>
    <row r="3" spans="1:5" ht="23.25" thickBot="1">
      <c r="A3" s="4" t="s">
        <v>734</v>
      </c>
      <c r="B3" s="5" t="s">
        <v>907</v>
      </c>
      <c r="C3" s="5" t="s">
        <v>735</v>
      </c>
      <c r="D3" s="5" t="s">
        <v>736</v>
      </c>
      <c r="E3" s="6" t="s">
        <v>887</v>
      </c>
    </row>
    <row r="4" spans="1:12" ht="30" customHeight="1">
      <c r="A4" s="44" t="s">
        <v>505</v>
      </c>
      <c r="B4" s="7" t="s">
        <v>591</v>
      </c>
      <c r="C4" s="128" t="s">
        <v>1793</v>
      </c>
      <c r="D4" s="7" t="s">
        <v>506</v>
      </c>
      <c r="E4" s="14">
        <v>402.9996960000001</v>
      </c>
      <c r="G4" s="75">
        <f>E4*(1-ОГЛАВЛЕНИЕ!$B$21)</f>
        <v>402.9996960000001</v>
      </c>
      <c r="I4" s="132" t="s">
        <v>1633</v>
      </c>
      <c r="J4" s="132"/>
      <c r="K4" s="132"/>
      <c r="L4" s="132"/>
    </row>
    <row r="5" spans="1:12" ht="30">
      <c r="A5" s="44" t="s">
        <v>507</v>
      </c>
      <c r="B5" s="7" t="s">
        <v>591</v>
      </c>
      <c r="C5" s="128" t="s">
        <v>1794</v>
      </c>
      <c r="D5" s="7" t="s">
        <v>508</v>
      </c>
      <c r="E5" s="14">
        <v>432.91670400000004</v>
      </c>
      <c r="G5" s="75">
        <f>E5*(1-ОГЛАВЛЕНИЕ!$B$21)</f>
        <v>432.91670400000004</v>
      </c>
      <c r="I5" s="132"/>
      <c r="J5" s="132"/>
      <c r="K5" s="132"/>
      <c r="L5" s="132"/>
    </row>
    <row r="6" spans="1:12" ht="30">
      <c r="A6" s="44" t="s">
        <v>509</v>
      </c>
      <c r="B6" s="7" t="s">
        <v>591</v>
      </c>
      <c r="C6" s="128" t="s">
        <v>1795</v>
      </c>
      <c r="D6" s="7" t="s">
        <v>510</v>
      </c>
      <c r="E6" s="14">
        <v>464.5935360000001</v>
      </c>
      <c r="G6" s="75">
        <f>E6*(1-ОГЛАВЛЕНИЕ!$B$21)</f>
        <v>464.5935360000001</v>
      </c>
      <c r="I6" s="132"/>
      <c r="J6" s="132"/>
      <c r="K6" s="132"/>
      <c r="L6" s="132"/>
    </row>
    <row r="7" spans="1:12" ht="30">
      <c r="A7" s="44" t="s">
        <v>511</v>
      </c>
      <c r="B7" s="7" t="s">
        <v>591</v>
      </c>
      <c r="C7" s="128" t="s">
        <v>1796</v>
      </c>
      <c r="D7" s="7" t="s">
        <v>512</v>
      </c>
      <c r="E7" s="14">
        <v>508.58913600000005</v>
      </c>
      <c r="G7" s="75">
        <f>E7*(1-ОГЛАВЛЕНИЕ!$B$21)</f>
        <v>508.58913600000005</v>
      </c>
      <c r="I7" s="115"/>
      <c r="J7" s="115"/>
      <c r="K7" s="115"/>
      <c r="L7" s="115"/>
    </row>
    <row r="8" spans="1:12" ht="30">
      <c r="A8" s="44" t="s">
        <v>513</v>
      </c>
      <c r="B8" s="7" t="s">
        <v>591</v>
      </c>
      <c r="C8" s="128" t="s">
        <v>1797</v>
      </c>
      <c r="D8" s="7" t="s">
        <v>514</v>
      </c>
      <c r="E8" s="14">
        <v>438.19617600000004</v>
      </c>
      <c r="G8" s="75">
        <f>E8*(1-ОГЛАВЛЕНИЕ!$B$21)</f>
        <v>438.19617600000004</v>
      </c>
      <c r="I8" s="115"/>
      <c r="J8" s="115"/>
      <c r="K8" s="115"/>
      <c r="L8" s="115"/>
    </row>
    <row r="9" spans="1:7" ht="30">
      <c r="A9" s="44" t="s">
        <v>515</v>
      </c>
      <c r="B9" s="7" t="s">
        <v>591</v>
      </c>
      <c r="C9" s="128" t="s">
        <v>1798</v>
      </c>
      <c r="D9" s="7" t="s">
        <v>516</v>
      </c>
      <c r="E9" s="14">
        <v>469.873008</v>
      </c>
      <c r="G9" s="75">
        <f>E9*(1-ОГЛАВЛЕНИЕ!$B$21)</f>
        <v>469.873008</v>
      </c>
    </row>
    <row r="10" spans="1:7" ht="30">
      <c r="A10" s="44" t="s">
        <v>517</v>
      </c>
      <c r="B10" s="7" t="s">
        <v>591</v>
      </c>
      <c r="C10" s="128" t="s">
        <v>1799</v>
      </c>
      <c r="D10" s="7" t="s">
        <v>518</v>
      </c>
      <c r="E10" s="14">
        <v>505.06948800000004</v>
      </c>
      <c r="G10" s="75">
        <f>E10*(1-ОГЛАВЛЕНИЕ!$B$21)</f>
        <v>505.06948800000004</v>
      </c>
    </row>
    <row r="11" spans="1:7" ht="30">
      <c r="A11" s="44" t="s">
        <v>519</v>
      </c>
      <c r="B11" s="7" t="s">
        <v>591</v>
      </c>
      <c r="C11" s="128" t="s">
        <v>1800</v>
      </c>
      <c r="D11" s="7" t="s">
        <v>520</v>
      </c>
      <c r="E11" s="14">
        <v>552.584736</v>
      </c>
      <c r="G11" s="75">
        <f>E11*(1-ОГЛАВЛЕНИЕ!$B$21)</f>
        <v>552.584736</v>
      </c>
    </row>
    <row r="12" spans="1:5" ht="15.75" customHeight="1" thickBot="1">
      <c r="A12" s="139" t="s">
        <v>1801</v>
      </c>
      <c r="B12" s="139"/>
      <c r="C12" s="139"/>
      <c r="D12" s="139"/>
      <c r="E12" s="139"/>
    </row>
    <row r="13" spans="1:5" ht="15.75" customHeight="1" thickBot="1" thickTop="1">
      <c r="A13" s="135" t="s">
        <v>1791</v>
      </c>
      <c r="B13" s="136"/>
      <c r="C13" s="136"/>
      <c r="D13" s="136"/>
      <c r="E13" s="137"/>
    </row>
    <row r="14" spans="1:7" s="60" customFormat="1" ht="23.25" thickBot="1">
      <c r="A14" s="4" t="s">
        <v>734</v>
      </c>
      <c r="B14" s="5" t="s">
        <v>907</v>
      </c>
      <c r="C14" s="5" t="s">
        <v>735</v>
      </c>
      <c r="D14" s="5" t="s">
        <v>736</v>
      </c>
      <c r="E14" s="6" t="s">
        <v>887</v>
      </c>
      <c r="G14" s="54"/>
    </row>
    <row r="15" spans="1:7" ht="30">
      <c r="A15" s="44" t="s">
        <v>521</v>
      </c>
      <c r="B15" s="7" t="s">
        <v>591</v>
      </c>
      <c r="C15" s="128" t="s">
        <v>1802</v>
      </c>
      <c r="D15" s="7" t="s">
        <v>522</v>
      </c>
      <c r="E15" s="14">
        <v>455.79441600000007</v>
      </c>
      <c r="G15" s="75">
        <f>E15*(1-ОГЛАВЛЕНИЕ!$B$21)</f>
        <v>455.79441600000007</v>
      </c>
    </row>
    <row r="16" spans="1:7" ht="30">
      <c r="A16" s="44" t="s">
        <v>523</v>
      </c>
      <c r="B16" s="7" t="s">
        <v>591</v>
      </c>
      <c r="C16" s="128" t="s">
        <v>1803</v>
      </c>
      <c r="D16" s="7" t="s">
        <v>524</v>
      </c>
      <c r="E16" s="14">
        <v>485.7114240000001</v>
      </c>
      <c r="G16" s="75">
        <f>E16*(1-ОГЛАВЛЕНИЕ!$B$21)</f>
        <v>485.7114240000001</v>
      </c>
    </row>
    <row r="17" spans="1:7" ht="30">
      <c r="A17" s="44" t="s">
        <v>525</v>
      </c>
      <c r="B17" s="7" t="s">
        <v>591</v>
      </c>
      <c r="C17" s="128" t="s">
        <v>1804</v>
      </c>
      <c r="D17" s="7" t="s">
        <v>526</v>
      </c>
      <c r="E17" s="14">
        <v>517.3882560000001</v>
      </c>
      <c r="G17" s="75">
        <f>E17*(1-ОГЛАВЛЕНИЕ!$B$21)</f>
        <v>517.3882560000001</v>
      </c>
    </row>
    <row r="18" spans="1:7" ht="30">
      <c r="A18" s="44" t="s">
        <v>527</v>
      </c>
      <c r="B18" s="7" t="s">
        <v>591</v>
      </c>
      <c r="C18" s="128" t="s">
        <v>1805</v>
      </c>
      <c r="D18" s="7" t="s">
        <v>528</v>
      </c>
      <c r="E18" s="14">
        <v>561.383856</v>
      </c>
      <c r="G18" s="75">
        <f>E18*(1-ОГЛАВЛЕНИЕ!$B$21)</f>
        <v>561.383856</v>
      </c>
    </row>
    <row r="19" spans="1:7" ht="30">
      <c r="A19" s="44" t="s">
        <v>529</v>
      </c>
      <c r="B19" s="7" t="s">
        <v>591</v>
      </c>
      <c r="C19" s="128" t="s">
        <v>1806</v>
      </c>
      <c r="D19" s="7" t="s">
        <v>530</v>
      </c>
      <c r="E19" s="14">
        <v>501.5498400000001</v>
      </c>
      <c r="G19" s="75">
        <f>E19*(1-ОГЛАВЛЕНИЕ!$B$21)</f>
        <v>501.5498400000001</v>
      </c>
    </row>
    <row r="20" spans="1:7" ht="30">
      <c r="A20" s="44" t="s">
        <v>531</v>
      </c>
      <c r="B20" s="7" t="s">
        <v>591</v>
      </c>
      <c r="C20" s="128" t="s">
        <v>1807</v>
      </c>
      <c r="D20" s="7" t="s">
        <v>532</v>
      </c>
      <c r="E20" s="14">
        <v>533.226672</v>
      </c>
      <c r="G20" s="75">
        <f>E20*(1-ОГЛАВЛЕНИЕ!$B$21)</f>
        <v>533.226672</v>
      </c>
    </row>
    <row r="21" spans="1:7" ht="30">
      <c r="A21" s="44" t="s">
        <v>533</v>
      </c>
      <c r="B21" s="7" t="s">
        <v>591</v>
      </c>
      <c r="C21" s="128" t="s">
        <v>1808</v>
      </c>
      <c r="D21" s="7" t="s">
        <v>534</v>
      </c>
      <c r="E21" s="14">
        <v>568.4231520000001</v>
      </c>
      <c r="G21" s="75">
        <f>E21*(1-ОГЛАВЛЕНИЕ!$B$21)</f>
        <v>568.4231520000001</v>
      </c>
    </row>
    <row r="22" spans="1:7" ht="30">
      <c r="A22" s="44" t="s">
        <v>535</v>
      </c>
      <c r="B22" s="7" t="s">
        <v>591</v>
      </c>
      <c r="C22" s="128" t="s">
        <v>1809</v>
      </c>
      <c r="D22" s="7" t="s">
        <v>536</v>
      </c>
      <c r="E22" s="14">
        <v>615.9384000000001</v>
      </c>
      <c r="G22" s="75">
        <f>E22*(1-ОГЛАВЛЕНИЕ!$B$21)</f>
        <v>615.9384000000001</v>
      </c>
    </row>
    <row r="23" spans="1:5" ht="15" customHeight="1" thickBot="1">
      <c r="A23" s="139" t="s">
        <v>1810</v>
      </c>
      <c r="B23" s="139"/>
      <c r="C23" s="139"/>
      <c r="D23" s="139"/>
      <c r="E23" s="139"/>
    </row>
    <row r="24" spans="1:7" s="1" customFormat="1" ht="25.5" customHeight="1" thickBot="1" thickTop="1">
      <c r="A24" s="141" t="s">
        <v>1811</v>
      </c>
      <c r="B24" s="142"/>
      <c r="C24" s="142"/>
      <c r="D24" s="142"/>
      <c r="E24" s="155"/>
      <c r="G24" s="54"/>
    </row>
    <row r="25" spans="1:7" s="2" customFormat="1" ht="23.25" thickBot="1">
      <c r="A25" s="33" t="s">
        <v>734</v>
      </c>
      <c r="B25" s="33" t="s">
        <v>907</v>
      </c>
      <c r="C25" s="33" t="s">
        <v>735</v>
      </c>
      <c r="D25" s="33" t="s">
        <v>736</v>
      </c>
      <c r="E25" s="35" t="s">
        <v>887</v>
      </c>
      <c r="G25" s="54"/>
    </row>
    <row r="26" spans="1:7" s="1" customFormat="1" ht="30">
      <c r="A26" s="11" t="s">
        <v>538</v>
      </c>
      <c r="B26" s="11" t="s">
        <v>550</v>
      </c>
      <c r="C26" s="125" t="s">
        <v>1812</v>
      </c>
      <c r="D26" s="38" t="s">
        <v>263</v>
      </c>
      <c r="E26" s="14">
        <v>98.55014400000002</v>
      </c>
      <c r="G26" s="75">
        <f>E26*(1-ОГЛАВЛЕНИЕ!$B$21)</f>
        <v>98.55014400000002</v>
      </c>
    </row>
    <row r="27" spans="1:7" s="1" customFormat="1" ht="30">
      <c r="A27" s="11" t="s">
        <v>539</v>
      </c>
      <c r="B27" s="11" t="s">
        <v>550</v>
      </c>
      <c r="C27" s="125" t="s">
        <v>1813</v>
      </c>
      <c r="D27" s="38" t="s">
        <v>263</v>
      </c>
      <c r="E27" s="14">
        <v>131.98680000000002</v>
      </c>
      <c r="G27" s="75">
        <f>E27*(1-ОГЛАВЛЕНИЕ!$B$21)</f>
        <v>131.98680000000002</v>
      </c>
    </row>
    <row r="28" spans="1:7" s="1" customFormat="1" ht="30">
      <c r="A28" s="11" t="s">
        <v>592</v>
      </c>
      <c r="B28" s="11" t="s">
        <v>550</v>
      </c>
      <c r="C28" s="125" t="s">
        <v>1814</v>
      </c>
      <c r="D28" s="38" t="s">
        <v>263</v>
      </c>
      <c r="E28" s="14">
        <v>123.18768000000003</v>
      </c>
      <c r="G28" s="75">
        <f>E28*(1-ОГЛАВЛЕНИЕ!$B$21)</f>
        <v>123.18768000000003</v>
      </c>
    </row>
    <row r="29" spans="1:7" s="1" customFormat="1" ht="30.75" thickBot="1">
      <c r="A29" s="11" t="s">
        <v>593</v>
      </c>
      <c r="B29" s="11" t="s">
        <v>550</v>
      </c>
      <c r="C29" s="125" t="s">
        <v>1815</v>
      </c>
      <c r="D29" s="38" t="s">
        <v>263</v>
      </c>
      <c r="E29" s="14">
        <v>156.62433600000003</v>
      </c>
      <c r="G29" s="75">
        <f>E29*(1-ОГЛАВЛЕНИЕ!$B$21)</f>
        <v>156.62433600000003</v>
      </c>
    </row>
    <row r="30" spans="1:7" s="1" customFormat="1" ht="25.5" customHeight="1" thickBot="1" thickTop="1">
      <c r="A30" s="141" t="s">
        <v>596</v>
      </c>
      <c r="B30" s="142"/>
      <c r="C30" s="142"/>
      <c r="D30" s="142"/>
      <c r="E30" s="155"/>
      <c r="G30" s="54"/>
    </row>
    <row r="31" spans="1:7" s="2" customFormat="1" ht="23.25" thickBot="1">
      <c r="A31" s="33" t="s">
        <v>734</v>
      </c>
      <c r="B31" s="33" t="s">
        <v>907</v>
      </c>
      <c r="C31" s="33" t="s">
        <v>735</v>
      </c>
      <c r="D31" s="33" t="s">
        <v>736</v>
      </c>
      <c r="E31" s="35" t="s">
        <v>887</v>
      </c>
      <c r="G31" s="54"/>
    </row>
    <row r="32" spans="1:7" s="1" customFormat="1" ht="30">
      <c r="A32" s="11" t="s">
        <v>612</v>
      </c>
      <c r="B32" s="11" t="s">
        <v>550</v>
      </c>
      <c r="C32" s="125" t="s">
        <v>1816</v>
      </c>
      <c r="D32" s="38"/>
      <c r="E32" s="14">
        <v>105.58944000000001</v>
      </c>
      <c r="G32" s="75">
        <f>E32*(1-ОГЛАВЛЕНИЕ!$B$21)</f>
        <v>105.58944000000001</v>
      </c>
    </row>
    <row r="33" spans="1:7" s="1" customFormat="1" ht="30">
      <c r="A33" s="11" t="s">
        <v>594</v>
      </c>
      <c r="B33" s="11" t="s">
        <v>550</v>
      </c>
      <c r="C33" s="125" t="s">
        <v>1817</v>
      </c>
      <c r="D33" s="38" t="s">
        <v>263</v>
      </c>
      <c r="E33" s="14">
        <v>79.19208000000002</v>
      </c>
      <c r="G33" s="75">
        <f>E33*(1-ОГЛАВЛЕНИЕ!$B$21)</f>
        <v>79.19208000000002</v>
      </c>
    </row>
    <row r="34" spans="1:7" s="1" customFormat="1" ht="30">
      <c r="A34" s="11" t="s">
        <v>595</v>
      </c>
      <c r="B34" s="11" t="s">
        <v>550</v>
      </c>
      <c r="C34" s="125" t="s">
        <v>1818</v>
      </c>
      <c r="D34" s="38" t="s">
        <v>263</v>
      </c>
      <c r="E34" s="14">
        <v>105.58944000000001</v>
      </c>
      <c r="G34" s="75">
        <f>E34*(1-ОГЛАВЛЕНИЕ!$B$21)</f>
        <v>105.58944000000001</v>
      </c>
    </row>
    <row r="35" ht="15">
      <c r="A35" s="21"/>
    </row>
    <row r="36" ht="15">
      <c r="A36" s="21"/>
    </row>
    <row r="37" ht="15">
      <c r="A37" s="21"/>
    </row>
    <row r="40" ht="15">
      <c r="E40" s="60"/>
    </row>
  </sheetData>
  <sheetProtection formatCells="0" formatColumns="0" formatRows="0" insertColumns="0" insertRows="0" insertHyperlinks="0" deleteColumns="0" deleteRows="0" sort="0" autoFilter="0" pivotTables="0"/>
  <mergeCells count="7">
    <mergeCell ref="A30:E30"/>
    <mergeCell ref="A24:E24"/>
    <mergeCell ref="A2:E2"/>
    <mergeCell ref="A13:E13"/>
    <mergeCell ref="A12:E12"/>
    <mergeCell ref="A23:E23"/>
    <mergeCell ref="I4:L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:E8"/>
    </sheetView>
  </sheetViews>
  <sheetFormatPr defaultColWidth="9.140625" defaultRowHeight="15"/>
  <cols>
    <col min="1" max="1" width="29.140625" style="60" customWidth="1"/>
    <col min="2" max="2" width="18.421875" style="60" customWidth="1"/>
    <col min="3" max="3" width="71.140625" style="60" customWidth="1"/>
    <col min="4" max="4" width="17.57421875" style="60" customWidth="1"/>
    <col min="5" max="5" width="15.8515625" style="60" customWidth="1"/>
    <col min="6" max="6" width="12.7109375" style="54" customWidth="1"/>
    <col min="7" max="16384" width="9.140625" style="60" customWidth="1"/>
  </cols>
  <sheetData>
    <row r="1" ht="30.75" thickBot="1">
      <c r="F1" s="59" t="s">
        <v>888</v>
      </c>
    </row>
    <row r="2" spans="1:5" ht="16.5" customHeight="1" thickBot="1" thickTop="1">
      <c r="A2" s="152" t="s">
        <v>1823</v>
      </c>
      <c r="B2" s="153"/>
      <c r="C2" s="153"/>
      <c r="D2" s="153"/>
      <c r="E2" s="153"/>
    </row>
    <row r="3" spans="1:5" ht="24" thickBot="1" thickTop="1">
      <c r="A3" s="39" t="s">
        <v>734</v>
      </c>
      <c r="B3" s="40" t="s">
        <v>907</v>
      </c>
      <c r="C3" s="40" t="s">
        <v>735</v>
      </c>
      <c r="D3" s="40" t="s">
        <v>736</v>
      </c>
      <c r="E3" s="41" t="s">
        <v>887</v>
      </c>
    </row>
    <row r="4" spans="1:11" ht="20.25" customHeight="1">
      <c r="A4" s="68" t="s">
        <v>597</v>
      </c>
      <c r="B4" s="68" t="s">
        <v>598</v>
      </c>
      <c r="C4" s="187" t="s">
        <v>1819</v>
      </c>
      <c r="D4" s="69" t="s">
        <v>599</v>
      </c>
      <c r="E4" s="70">
        <v>395.96040000000005</v>
      </c>
      <c r="F4" s="76">
        <f>E4*(1-ОГЛАВЛЕНИЕ!$B$22)</f>
        <v>395.96040000000005</v>
      </c>
      <c r="H4" s="132" t="s">
        <v>1633</v>
      </c>
      <c r="I4" s="132"/>
      <c r="J4" s="132"/>
      <c r="K4" s="132"/>
    </row>
    <row r="5" spans="1:11" ht="15">
      <c r="A5" s="68" t="s">
        <v>600</v>
      </c>
      <c r="B5" s="68" t="s">
        <v>598</v>
      </c>
      <c r="C5" s="187" t="s">
        <v>1820</v>
      </c>
      <c r="D5" s="69" t="s">
        <v>601</v>
      </c>
      <c r="E5" s="70">
        <v>422.35776000000004</v>
      </c>
      <c r="F5" s="76">
        <f>E5*(1-ОГЛАВЛЕНИЕ!$B$22)</f>
        <v>422.35776000000004</v>
      </c>
      <c r="H5" s="132"/>
      <c r="I5" s="132"/>
      <c r="J5" s="132"/>
      <c r="K5" s="132"/>
    </row>
    <row r="6" spans="1:11" ht="15">
      <c r="A6" s="68" t="s">
        <v>602</v>
      </c>
      <c r="B6" s="68" t="s">
        <v>598</v>
      </c>
      <c r="C6" s="187" t="s">
        <v>1821</v>
      </c>
      <c r="D6" s="69" t="s">
        <v>603</v>
      </c>
      <c r="E6" s="70">
        <v>475.15248</v>
      </c>
      <c r="F6" s="76">
        <f>E6*(1-ОГЛАВЛЕНИЕ!$B$22)</f>
        <v>475.15248</v>
      </c>
      <c r="H6" s="132"/>
      <c r="I6" s="132"/>
      <c r="J6" s="132"/>
      <c r="K6" s="132"/>
    </row>
    <row r="7" spans="1:11" ht="15">
      <c r="A7" s="21" t="s">
        <v>1019</v>
      </c>
      <c r="B7" s="63"/>
      <c r="C7" s="63"/>
      <c r="D7" s="63"/>
      <c r="E7" s="63"/>
      <c r="H7" s="132"/>
      <c r="I7" s="132"/>
      <c r="J7" s="132"/>
      <c r="K7" s="132"/>
    </row>
    <row r="8" spans="1:11" ht="29.25" customHeight="1">
      <c r="A8" s="188" t="s">
        <v>1822</v>
      </c>
      <c r="B8" s="188"/>
      <c r="C8" s="188"/>
      <c r="D8" s="188"/>
      <c r="E8" s="188"/>
      <c r="H8" s="115"/>
      <c r="I8" s="115"/>
      <c r="J8" s="115"/>
      <c r="K8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8:E8"/>
    <mergeCell ref="H4:K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9" sqref="B139"/>
    </sheetView>
  </sheetViews>
  <sheetFormatPr defaultColWidth="9.140625" defaultRowHeight="15"/>
  <cols>
    <col min="1" max="1" width="36.421875" style="1" bestFit="1" customWidth="1"/>
    <col min="2" max="2" width="18.421875" style="1" customWidth="1"/>
    <col min="3" max="3" width="59.8515625" style="2" customWidth="1"/>
    <col min="4" max="4" width="17.57421875" style="1" customWidth="1"/>
    <col min="5" max="5" width="15.8515625" style="3" customWidth="1"/>
    <col min="6" max="6" width="13.421875" style="54" customWidth="1"/>
    <col min="7" max="16384" width="9.140625" style="1" customWidth="1"/>
  </cols>
  <sheetData>
    <row r="1" ht="30.75" thickBot="1">
      <c r="F1" s="59" t="s">
        <v>888</v>
      </c>
    </row>
    <row r="2" spans="1:5" ht="16.5" thickBot="1" thickTop="1">
      <c r="A2" s="178" t="s">
        <v>1041</v>
      </c>
      <c r="B2" s="142"/>
      <c r="C2" s="142"/>
      <c r="D2" s="142"/>
      <c r="E2" s="179"/>
    </row>
    <row r="3" spans="1:11" ht="23.25" customHeight="1" thickBot="1">
      <c r="A3" s="32" t="s">
        <v>734</v>
      </c>
      <c r="B3" s="33" t="s">
        <v>907</v>
      </c>
      <c r="C3" s="33" t="s">
        <v>735</v>
      </c>
      <c r="D3" s="33" t="s">
        <v>736</v>
      </c>
      <c r="E3" s="34" t="s">
        <v>887</v>
      </c>
      <c r="H3" s="132" t="s">
        <v>1633</v>
      </c>
      <c r="I3" s="132"/>
      <c r="J3" s="132"/>
      <c r="K3" s="132"/>
    </row>
    <row r="4" spans="1:11" ht="30">
      <c r="A4" s="11" t="s">
        <v>1042</v>
      </c>
      <c r="B4" s="11" t="s">
        <v>550</v>
      </c>
      <c r="C4" s="125" t="s">
        <v>1045</v>
      </c>
      <c r="D4" s="13" t="s">
        <v>105</v>
      </c>
      <c r="E4" s="14">
        <v>18.712795200000006</v>
      </c>
      <c r="F4" s="75">
        <f>E4*(1-ОГЛАВЛЕНИЕ!$B$23)</f>
        <v>18.712795200000006</v>
      </c>
      <c r="H4" s="132"/>
      <c r="I4" s="132"/>
      <c r="J4" s="132"/>
      <c r="K4" s="132"/>
    </row>
    <row r="5" spans="1:11" ht="30">
      <c r="A5" s="11" t="s">
        <v>1043</v>
      </c>
      <c r="B5" s="11" t="s">
        <v>550</v>
      </c>
      <c r="C5" s="125" t="s">
        <v>1046</v>
      </c>
      <c r="D5" s="13" t="s">
        <v>106</v>
      </c>
      <c r="E5" s="14">
        <v>22.11512160000001</v>
      </c>
      <c r="F5" s="75">
        <f>E5*(1-ОГЛАВЛЕНИЕ!$B$23)</f>
        <v>22.11512160000001</v>
      </c>
      <c r="H5" s="132"/>
      <c r="I5" s="132"/>
      <c r="J5" s="132"/>
      <c r="K5" s="132"/>
    </row>
    <row r="6" spans="1:11" ht="30">
      <c r="A6" s="11" t="s">
        <v>1044</v>
      </c>
      <c r="B6" s="11" t="s">
        <v>550</v>
      </c>
      <c r="C6" s="125" t="s">
        <v>1047</v>
      </c>
      <c r="D6" s="13" t="s">
        <v>1048</v>
      </c>
      <c r="E6" s="14">
        <v>34.02326400000001</v>
      </c>
      <c r="F6" s="75">
        <f>E6*(1-ОГЛАВЛЕНИЕ!$B$23)</f>
        <v>34.02326400000001</v>
      </c>
      <c r="H6" s="115"/>
      <c r="I6" s="115"/>
      <c r="J6" s="115"/>
      <c r="K6" s="115"/>
    </row>
    <row r="7" spans="1:11" ht="15.75" thickBot="1">
      <c r="A7" s="21" t="s">
        <v>1019</v>
      </c>
      <c r="B7" s="22"/>
      <c r="H7" s="115"/>
      <c r="I7" s="115"/>
      <c r="J7" s="115"/>
      <c r="K7" s="115"/>
    </row>
    <row r="8" spans="1:5" ht="31.5" customHeight="1" thickBot="1" thickTop="1">
      <c r="A8" s="141" t="s">
        <v>1824</v>
      </c>
      <c r="B8" s="142"/>
      <c r="C8" s="142"/>
      <c r="D8" s="142"/>
      <c r="E8" s="155"/>
    </row>
    <row r="9" spans="1:5" ht="28.5" customHeight="1" thickBot="1">
      <c r="A9" s="32" t="s">
        <v>734</v>
      </c>
      <c r="B9" s="33" t="s">
        <v>907</v>
      </c>
      <c r="C9" s="33" t="s">
        <v>735</v>
      </c>
      <c r="D9" s="33" t="s">
        <v>736</v>
      </c>
      <c r="E9" s="34" t="s">
        <v>887</v>
      </c>
    </row>
    <row r="10" spans="1:6" s="2" customFormat="1" ht="30">
      <c r="A10" s="11" t="s">
        <v>1050</v>
      </c>
      <c r="B10" s="11" t="s">
        <v>550</v>
      </c>
      <c r="C10" s="125" t="s">
        <v>1825</v>
      </c>
      <c r="D10" s="13" t="s">
        <v>107</v>
      </c>
      <c r="E10" s="14">
        <v>20.41395840000001</v>
      </c>
      <c r="F10" s="75">
        <f>E10*(1-ОГЛАВЛЕНИЕ!$B$23)</f>
        <v>20.41395840000001</v>
      </c>
    </row>
    <row r="11" spans="1:6" ht="30">
      <c r="A11" s="11" t="s">
        <v>1051</v>
      </c>
      <c r="B11" s="11" t="s">
        <v>550</v>
      </c>
      <c r="C11" s="125" t="s">
        <v>1826</v>
      </c>
      <c r="D11" s="13" t="s">
        <v>108</v>
      </c>
      <c r="E11" s="14">
        <v>25.517448000000005</v>
      </c>
      <c r="F11" s="75">
        <f>E11*(1-ОГЛАВЛЕНИЕ!$B$23)</f>
        <v>25.517448000000005</v>
      </c>
    </row>
    <row r="12" spans="1:6" ht="30">
      <c r="A12" s="11" t="s">
        <v>1052</v>
      </c>
      <c r="B12" s="11" t="s">
        <v>550</v>
      </c>
      <c r="C12" s="127" t="s">
        <v>1827</v>
      </c>
      <c r="D12" s="13" t="s">
        <v>1049</v>
      </c>
      <c r="E12" s="14">
        <v>41.06256000000001</v>
      </c>
      <c r="F12" s="75">
        <f>E12*(1-ОГЛАВЛЕНИЕ!$B$23)</f>
        <v>41.06256000000001</v>
      </c>
    </row>
    <row r="13" spans="1:2" ht="15.75" thickBot="1">
      <c r="A13" s="21" t="s">
        <v>1019</v>
      </c>
      <c r="B13" s="22"/>
    </row>
    <row r="14" spans="1:5" ht="16.5" customHeight="1" thickBot="1" thickTop="1">
      <c r="A14" s="141" t="s">
        <v>1828</v>
      </c>
      <c r="B14" s="177"/>
      <c r="C14" s="177"/>
      <c r="D14" s="177"/>
      <c r="E14" s="180"/>
    </row>
    <row r="15" spans="1:5" ht="25.5" customHeight="1" thickBot="1">
      <c r="A15" s="32" t="s">
        <v>734</v>
      </c>
      <c r="B15" s="33" t="s">
        <v>907</v>
      </c>
      <c r="C15" s="33" t="s">
        <v>735</v>
      </c>
      <c r="D15" s="33" t="s">
        <v>736</v>
      </c>
      <c r="E15" s="34" t="s">
        <v>887</v>
      </c>
    </row>
    <row r="16" spans="1:6" s="2" customFormat="1" ht="30">
      <c r="A16" s="11" t="s">
        <v>1053</v>
      </c>
      <c r="B16" s="11" t="s">
        <v>550</v>
      </c>
      <c r="C16" s="128" t="s">
        <v>1054</v>
      </c>
      <c r="D16" s="13" t="s">
        <v>109</v>
      </c>
      <c r="E16" s="14">
        <v>78.25</v>
      </c>
      <c r="F16" s="75">
        <f>E16*(1-ОГЛАВЛЕНИЕ!$B$23)</f>
        <v>78.25</v>
      </c>
    </row>
    <row r="17" spans="1:2" ht="15.75" thickBot="1">
      <c r="A17" s="21" t="s">
        <v>1019</v>
      </c>
      <c r="B17" s="22"/>
    </row>
    <row r="18" spans="1:5" ht="16.5" thickBot="1" thickTop="1">
      <c r="A18" s="141" t="s">
        <v>1057</v>
      </c>
      <c r="B18" s="142"/>
      <c r="C18" s="142"/>
      <c r="D18" s="142"/>
      <c r="E18" s="155"/>
    </row>
    <row r="19" spans="1:5" ht="23.25" thickBot="1">
      <c r="A19" s="32" t="s">
        <v>734</v>
      </c>
      <c r="B19" s="33" t="s">
        <v>907</v>
      </c>
      <c r="C19" s="33" t="s">
        <v>735</v>
      </c>
      <c r="D19" s="33" t="s">
        <v>736</v>
      </c>
      <c r="E19" s="34" t="s">
        <v>887</v>
      </c>
    </row>
    <row r="20" spans="1:6" ht="30">
      <c r="A20" s="11" t="s">
        <v>1055</v>
      </c>
      <c r="B20" s="11" t="s">
        <v>550</v>
      </c>
      <c r="C20" s="125" t="s">
        <v>1083</v>
      </c>
      <c r="D20" s="13" t="s">
        <v>107</v>
      </c>
      <c r="E20" s="14">
        <v>49.33373280000001</v>
      </c>
      <c r="F20" s="75">
        <f>E20*(1-ОГЛАВЛЕНИЕ!$B$23)</f>
        <v>49.33373280000001</v>
      </c>
    </row>
    <row r="21" spans="1:6" ht="37.5" customHeight="1">
      <c r="A21" s="11" t="s">
        <v>1056</v>
      </c>
      <c r="B21" s="11" t="s">
        <v>550</v>
      </c>
      <c r="C21" s="125" t="s">
        <v>1084</v>
      </c>
      <c r="D21" s="13" t="s">
        <v>108</v>
      </c>
      <c r="E21" s="14">
        <v>56.138385600000014</v>
      </c>
      <c r="F21" s="75">
        <f>E21*(1-ОГЛАВЛЕНИЕ!$B$23)</f>
        <v>56.138385600000014</v>
      </c>
    </row>
    <row r="22" spans="1:6" s="2" customFormat="1" ht="15.75" thickBot="1">
      <c r="A22" s="21" t="s">
        <v>1019</v>
      </c>
      <c r="B22" s="22"/>
      <c r="D22" s="1"/>
      <c r="E22" s="3"/>
      <c r="F22" s="54"/>
    </row>
    <row r="23" spans="1:5" ht="16.5" thickBot="1" thickTop="1">
      <c r="A23" s="141" t="s">
        <v>1830</v>
      </c>
      <c r="B23" s="142"/>
      <c r="C23" s="142"/>
      <c r="D23" s="142"/>
      <c r="E23" s="155"/>
    </row>
    <row r="24" spans="1:5" ht="23.25" thickBot="1">
      <c r="A24" s="32" t="s">
        <v>734</v>
      </c>
      <c r="B24" s="33" t="s">
        <v>907</v>
      </c>
      <c r="C24" s="33" t="s">
        <v>735</v>
      </c>
      <c r="D24" s="33" t="s">
        <v>736</v>
      </c>
      <c r="E24" s="34" t="s">
        <v>887</v>
      </c>
    </row>
    <row r="25" spans="1:6" ht="46.5" customHeight="1">
      <c r="A25" s="11" t="s">
        <v>1058</v>
      </c>
      <c r="B25" s="11" t="s">
        <v>550</v>
      </c>
      <c r="C25" s="125" t="s">
        <v>1085</v>
      </c>
      <c r="D25" s="13" t="s">
        <v>109</v>
      </c>
      <c r="E25" s="14">
        <v>136.09305600000005</v>
      </c>
      <c r="F25" s="75">
        <f>E25*(1-ОГЛАВЛЕНИЕ!$B$23)</f>
        <v>136.09305600000005</v>
      </c>
    </row>
    <row r="26" spans="1:6" s="2" customFormat="1" ht="15.75" thickBot="1">
      <c r="A26" s="21" t="s">
        <v>1019</v>
      </c>
      <c r="B26" s="22"/>
      <c r="D26" s="1"/>
      <c r="E26" s="3"/>
      <c r="F26" s="54"/>
    </row>
    <row r="27" spans="1:5" ht="16.5" thickBot="1" thickTop="1">
      <c r="A27" s="141" t="s">
        <v>1829</v>
      </c>
      <c r="B27" s="142"/>
      <c r="C27" s="142"/>
      <c r="D27" s="142"/>
      <c r="E27" s="155"/>
    </row>
    <row r="28" spans="1:5" ht="23.25" thickBot="1">
      <c r="A28" s="32" t="s">
        <v>734</v>
      </c>
      <c r="B28" s="33" t="s">
        <v>907</v>
      </c>
      <c r="C28" s="33" t="s">
        <v>735</v>
      </c>
      <c r="D28" s="33" t="s">
        <v>736</v>
      </c>
      <c r="E28" s="34" t="s">
        <v>887</v>
      </c>
    </row>
    <row r="29" spans="1:6" ht="30">
      <c r="A29" s="11" t="s">
        <v>1059</v>
      </c>
      <c r="B29" s="11" t="s">
        <v>550</v>
      </c>
      <c r="C29" s="125" t="s">
        <v>1065</v>
      </c>
      <c r="D29" s="13" t="s">
        <v>110</v>
      </c>
      <c r="E29" s="14">
        <v>17.011632000000006</v>
      </c>
      <c r="F29" s="75">
        <f>E29*(1-ОГЛАВЛЕНИЕ!$B$23)</f>
        <v>17.011632000000006</v>
      </c>
    </row>
    <row r="30" spans="1:6" ht="33" customHeight="1">
      <c r="A30" s="11" t="s">
        <v>1060</v>
      </c>
      <c r="B30" s="11" t="s">
        <v>550</v>
      </c>
      <c r="C30" s="125" t="s">
        <v>1066</v>
      </c>
      <c r="D30" s="13" t="s">
        <v>111</v>
      </c>
      <c r="E30" s="14">
        <v>18.712795200000006</v>
      </c>
      <c r="F30" s="75">
        <f>E30*(1-ОГЛАВЛЕНИЕ!$B$23)</f>
        <v>18.712795200000006</v>
      </c>
    </row>
    <row r="31" spans="1:6" s="2" customFormat="1" ht="30">
      <c r="A31" s="11" t="s">
        <v>1061</v>
      </c>
      <c r="B31" s="11" t="s">
        <v>550</v>
      </c>
      <c r="C31" s="125" t="s">
        <v>1067</v>
      </c>
      <c r="D31" s="13" t="s">
        <v>112</v>
      </c>
      <c r="E31" s="14">
        <v>22.11512160000001</v>
      </c>
      <c r="F31" s="75">
        <f>E31*(1-ОГЛАВЛЕНИЕ!$B$23)</f>
        <v>22.11512160000001</v>
      </c>
    </row>
    <row r="32" spans="1:6" ht="30">
      <c r="A32" s="11" t="s">
        <v>1062</v>
      </c>
      <c r="B32" s="11" t="s">
        <v>550</v>
      </c>
      <c r="C32" s="125" t="s">
        <v>1068</v>
      </c>
      <c r="D32" s="13" t="s">
        <v>113</v>
      </c>
      <c r="E32" s="14">
        <v>25.517448000000005</v>
      </c>
      <c r="F32" s="75">
        <f>E32*(1-ОГЛАВЛЕНИЕ!$B$23)</f>
        <v>25.517448000000005</v>
      </c>
    </row>
    <row r="33" spans="1:6" ht="30">
      <c r="A33" s="11" t="s">
        <v>1063</v>
      </c>
      <c r="B33" s="11" t="s">
        <v>550</v>
      </c>
      <c r="C33" s="125" t="s">
        <v>1069</v>
      </c>
      <c r="D33" s="13" t="s">
        <v>114</v>
      </c>
      <c r="E33" s="14">
        <v>27.218611200000005</v>
      </c>
      <c r="F33" s="75">
        <f>E33*(1-ОГЛАВЛЕНИЕ!$B$23)</f>
        <v>27.218611200000005</v>
      </c>
    </row>
    <row r="34" spans="1:6" ht="30" customHeight="1">
      <c r="A34" s="11" t="s">
        <v>1064</v>
      </c>
      <c r="B34" s="11" t="s">
        <v>550</v>
      </c>
      <c r="C34" s="125" t="s">
        <v>1070</v>
      </c>
      <c r="D34" s="13" t="s">
        <v>115</v>
      </c>
      <c r="E34" s="14">
        <v>34.02326400000001</v>
      </c>
      <c r="F34" s="75">
        <f>E34*(1-ОГЛАВЛЕНИЕ!$B$23)</f>
        <v>34.02326400000001</v>
      </c>
    </row>
    <row r="35" spans="1:6" s="2" customFormat="1" ht="45">
      <c r="A35" s="11" t="s">
        <v>1071</v>
      </c>
      <c r="B35" s="11" t="s">
        <v>550</v>
      </c>
      <c r="C35" s="128" t="s">
        <v>1072</v>
      </c>
      <c r="D35" s="13" t="s">
        <v>280</v>
      </c>
      <c r="E35" s="14">
        <v>5.103489600000002</v>
      </c>
      <c r="F35" s="75">
        <f>E35*(1-ОГЛАВЛЕНИЕ!$B$23)</f>
        <v>5.103489600000002</v>
      </c>
    </row>
    <row r="36" spans="1:6" ht="21" customHeight="1">
      <c r="A36" s="11" t="s">
        <v>1073</v>
      </c>
      <c r="B36" s="11" t="s">
        <v>550</v>
      </c>
      <c r="C36" s="189" t="s">
        <v>1075</v>
      </c>
      <c r="D36" s="13" t="s">
        <v>281</v>
      </c>
      <c r="E36" s="14">
        <v>46.92864000000001</v>
      </c>
      <c r="F36" s="75">
        <f>E36*(1-ОГЛАВЛЕНИЕ!$B$23)</f>
        <v>46.92864000000001</v>
      </c>
    </row>
    <row r="37" spans="1:6" ht="30">
      <c r="A37" s="11" t="s">
        <v>1074</v>
      </c>
      <c r="B37" s="11" t="s">
        <v>550</v>
      </c>
      <c r="C37" s="189" t="s">
        <v>1076</v>
      </c>
      <c r="D37" s="13" t="s">
        <v>281</v>
      </c>
      <c r="E37" s="14">
        <v>46.92864000000001</v>
      </c>
      <c r="F37" s="75">
        <f>E37*(1-ОГЛАВЛЕНИЕ!$B$23)</f>
        <v>46.92864000000001</v>
      </c>
    </row>
    <row r="38" spans="1:2" ht="15.75" thickBot="1">
      <c r="A38" s="21" t="s">
        <v>1019</v>
      </c>
      <c r="B38" s="22"/>
    </row>
    <row r="39" spans="1:5" ht="16.5" thickBot="1" thickTop="1">
      <c r="A39" s="141" t="s">
        <v>1831</v>
      </c>
      <c r="B39" s="142"/>
      <c r="C39" s="142"/>
      <c r="D39" s="142"/>
      <c r="E39" s="155"/>
    </row>
    <row r="40" spans="1:5" ht="23.25" thickBot="1">
      <c r="A40" s="32" t="s">
        <v>734</v>
      </c>
      <c r="B40" s="33" t="s">
        <v>907</v>
      </c>
      <c r="C40" s="33" t="s">
        <v>735</v>
      </c>
      <c r="D40" s="33" t="s">
        <v>736</v>
      </c>
      <c r="E40" s="34" t="s">
        <v>887</v>
      </c>
    </row>
    <row r="41" spans="1:6" ht="60">
      <c r="A41" s="11" t="s">
        <v>1077</v>
      </c>
      <c r="B41" s="11" t="s">
        <v>550</v>
      </c>
      <c r="C41" s="125" t="s">
        <v>1832</v>
      </c>
      <c r="D41" s="13" t="s">
        <v>116</v>
      </c>
      <c r="E41" s="14">
        <v>30.62093760000001</v>
      </c>
      <c r="F41" s="75">
        <f>E41*(1-ОГЛАВЛЕНИЕ!$B$23)</f>
        <v>30.62093760000001</v>
      </c>
    </row>
    <row r="42" spans="1:6" ht="60">
      <c r="A42" s="11" t="s">
        <v>1078</v>
      </c>
      <c r="B42" s="11" t="s">
        <v>550</v>
      </c>
      <c r="C42" s="125" t="s">
        <v>1833</v>
      </c>
      <c r="D42" s="13" t="s">
        <v>114</v>
      </c>
      <c r="E42" s="14">
        <v>34.02326400000001</v>
      </c>
      <c r="F42" s="75">
        <f>E42*(1-ОГЛАВЛЕНИЕ!$B$23)</f>
        <v>34.02326400000001</v>
      </c>
    </row>
    <row r="43" spans="1:6" ht="60">
      <c r="A43" s="11" t="s">
        <v>1079</v>
      </c>
      <c r="B43" s="11" t="s">
        <v>550</v>
      </c>
      <c r="C43" s="125" t="s">
        <v>1834</v>
      </c>
      <c r="D43" s="13" t="s">
        <v>117</v>
      </c>
      <c r="E43" s="14">
        <v>35.72442720000001</v>
      </c>
      <c r="F43" s="75">
        <f>E43*(1-ОГЛАВЛЕНИЕ!$B$23)</f>
        <v>35.72442720000001</v>
      </c>
    </row>
    <row r="44" spans="1:6" ht="60">
      <c r="A44" s="11" t="s">
        <v>1080</v>
      </c>
      <c r="B44" s="11" t="s">
        <v>550</v>
      </c>
      <c r="C44" s="125" t="s">
        <v>1835</v>
      </c>
      <c r="D44" s="13" t="s">
        <v>118</v>
      </c>
      <c r="E44" s="14">
        <v>37.42559040000001</v>
      </c>
      <c r="F44" s="75">
        <f>E44*(1-ОГЛАВЛЕНИЕ!$B$23)</f>
        <v>37.42559040000001</v>
      </c>
    </row>
    <row r="45" spans="1:6" ht="60">
      <c r="A45" s="11" t="s">
        <v>1081</v>
      </c>
      <c r="B45" s="11" t="s">
        <v>550</v>
      </c>
      <c r="C45" s="125" t="s">
        <v>1836</v>
      </c>
      <c r="D45" s="13" t="s">
        <v>115</v>
      </c>
      <c r="E45" s="14">
        <v>42.529080000000015</v>
      </c>
      <c r="F45" s="75">
        <f>E45*(1-ОГЛАВЛЕНИЕ!$B$23)</f>
        <v>42.529080000000015</v>
      </c>
    </row>
    <row r="46" spans="1:6" ht="60">
      <c r="A46" s="11" t="s">
        <v>1082</v>
      </c>
      <c r="B46" s="11" t="s">
        <v>550</v>
      </c>
      <c r="C46" s="125" t="s">
        <v>1837</v>
      </c>
      <c r="D46" s="13" t="s">
        <v>119</v>
      </c>
      <c r="E46" s="14">
        <v>45.931406400000014</v>
      </c>
      <c r="F46" s="75">
        <f>E46*(1-ОГЛАВЛЕНИЕ!$B$23)</f>
        <v>45.931406400000014</v>
      </c>
    </row>
    <row r="47" spans="1:2" ht="15.75" thickBot="1">
      <c r="A47" s="21" t="s">
        <v>1019</v>
      </c>
      <c r="B47" s="22"/>
    </row>
    <row r="48" spans="1:5" ht="16.5" thickBot="1" thickTop="1">
      <c r="A48" s="141" t="s">
        <v>1086</v>
      </c>
      <c r="B48" s="142"/>
      <c r="C48" s="142"/>
      <c r="D48" s="142"/>
      <c r="E48" s="155"/>
    </row>
    <row r="49" spans="1:5" ht="23.25" thickBot="1">
      <c r="A49" s="32" t="s">
        <v>734</v>
      </c>
      <c r="B49" s="33" t="s">
        <v>907</v>
      </c>
      <c r="C49" s="33" t="s">
        <v>735</v>
      </c>
      <c r="D49" s="33" t="s">
        <v>736</v>
      </c>
      <c r="E49" s="34" t="s">
        <v>887</v>
      </c>
    </row>
    <row r="50" spans="1:6" ht="30">
      <c r="A50" s="11" t="s">
        <v>120</v>
      </c>
      <c r="B50" s="11" t="s">
        <v>550</v>
      </c>
      <c r="C50" s="125" t="s">
        <v>1087</v>
      </c>
      <c r="D50" s="13" t="s">
        <v>121</v>
      </c>
      <c r="E50" s="14">
        <v>18.712795200000006</v>
      </c>
      <c r="F50" s="75">
        <f>E50*(1-ОГЛАВЛЕНИЕ!$B$23)</f>
        <v>18.712795200000006</v>
      </c>
    </row>
    <row r="51" spans="1:6" ht="30">
      <c r="A51" s="11" t="s">
        <v>122</v>
      </c>
      <c r="B51" s="11" t="s">
        <v>550</v>
      </c>
      <c r="C51" s="125" t="s">
        <v>1088</v>
      </c>
      <c r="D51" s="13" t="s">
        <v>123</v>
      </c>
      <c r="E51" s="14">
        <v>23.816284800000005</v>
      </c>
      <c r="F51" s="75">
        <f>E51*(1-ОГЛАВЛЕНИЕ!$B$23)</f>
        <v>23.816284800000005</v>
      </c>
    </row>
    <row r="52" spans="1:6" ht="30.75" thickBot="1">
      <c r="A52" s="11" t="s">
        <v>124</v>
      </c>
      <c r="B52" s="11" t="s">
        <v>550</v>
      </c>
      <c r="C52" s="125" t="s">
        <v>1089</v>
      </c>
      <c r="D52" s="13" t="s">
        <v>125</v>
      </c>
      <c r="E52" s="14">
        <v>28.91977440000001</v>
      </c>
      <c r="F52" s="75">
        <f>E52*(1-ОГЛАВЛЕНИЕ!$B$23)</f>
        <v>28.91977440000001</v>
      </c>
    </row>
    <row r="53" spans="1:5" ht="16.5" thickBot="1" thickTop="1">
      <c r="A53" s="141" t="s">
        <v>1093</v>
      </c>
      <c r="B53" s="177"/>
      <c r="C53" s="177"/>
      <c r="D53" s="177"/>
      <c r="E53" s="180"/>
    </row>
    <row r="54" spans="1:5" ht="23.25" thickBot="1">
      <c r="A54" s="32" t="s">
        <v>734</v>
      </c>
      <c r="B54" s="33" t="s">
        <v>907</v>
      </c>
      <c r="C54" s="33" t="s">
        <v>735</v>
      </c>
      <c r="D54" s="33" t="s">
        <v>736</v>
      </c>
      <c r="E54" s="34" t="s">
        <v>887</v>
      </c>
    </row>
    <row r="55" spans="1:6" ht="15">
      <c r="A55" s="11" t="s">
        <v>1090</v>
      </c>
      <c r="B55" s="11" t="s">
        <v>550</v>
      </c>
      <c r="C55" s="127" t="s">
        <v>1094</v>
      </c>
      <c r="D55" s="13" t="s">
        <v>126</v>
      </c>
      <c r="E55" s="14">
        <v>69.7476912</v>
      </c>
      <c r="F55" s="75">
        <f>E55*(1-ОГЛАВЛЕНИЕ!$B$23)</f>
        <v>69.7476912</v>
      </c>
    </row>
    <row r="56" spans="1:6" s="2" customFormat="1" ht="15">
      <c r="A56" s="11" t="s">
        <v>1091</v>
      </c>
      <c r="B56" s="11" t="s">
        <v>550</v>
      </c>
      <c r="C56" s="127" t="s">
        <v>1095</v>
      </c>
      <c r="D56" s="13" t="s">
        <v>127</v>
      </c>
      <c r="E56" s="14">
        <v>74.85118080000002</v>
      </c>
      <c r="F56" s="75">
        <f>E56*(1-ОГЛАВЛЕНИЕ!$B$23)</f>
        <v>74.85118080000002</v>
      </c>
    </row>
    <row r="57" spans="1:6" ht="15">
      <c r="A57" s="11" t="s">
        <v>1092</v>
      </c>
      <c r="B57" s="11" t="s">
        <v>550</v>
      </c>
      <c r="C57" s="127" t="s">
        <v>1096</v>
      </c>
      <c r="D57" s="13" t="s">
        <v>128</v>
      </c>
      <c r="E57" s="14">
        <v>78.25350720000003</v>
      </c>
      <c r="F57" s="75">
        <f>E57*(1-ОГЛАВЛЕНИЕ!$B$23)</f>
        <v>78.25350720000003</v>
      </c>
    </row>
    <row r="58" spans="1:2" ht="15.75" thickBot="1">
      <c r="A58" s="21" t="s">
        <v>1019</v>
      </c>
      <c r="B58" s="22"/>
    </row>
    <row r="59" spans="1:5" ht="16.5" thickBot="1" thickTop="1">
      <c r="A59" s="141" t="s">
        <v>1097</v>
      </c>
      <c r="B59" s="142"/>
      <c r="C59" s="142"/>
      <c r="D59" s="142"/>
      <c r="E59" s="155"/>
    </row>
    <row r="60" spans="1:5" ht="25.5" customHeight="1" thickBot="1">
      <c r="A60" s="32" t="s">
        <v>734</v>
      </c>
      <c r="B60" s="33" t="s">
        <v>907</v>
      </c>
      <c r="C60" s="33" t="s">
        <v>735</v>
      </c>
      <c r="D60" s="33" t="s">
        <v>736</v>
      </c>
      <c r="E60" s="34" t="s">
        <v>887</v>
      </c>
    </row>
    <row r="61" spans="1:6" s="2" customFormat="1" ht="30">
      <c r="A61" s="11" t="s">
        <v>129</v>
      </c>
      <c r="B61" s="11" t="s">
        <v>550</v>
      </c>
      <c r="C61" s="125" t="s">
        <v>1098</v>
      </c>
      <c r="D61" s="13" t="s">
        <v>130</v>
      </c>
      <c r="E61" s="14">
        <v>37.42559040000001</v>
      </c>
      <c r="F61" s="75">
        <f>E61*(1-ОГЛАВЛЕНИЕ!$B$23)</f>
        <v>37.42559040000001</v>
      </c>
    </row>
    <row r="62" spans="1:6" ht="30">
      <c r="A62" s="11" t="s">
        <v>282</v>
      </c>
      <c r="B62" s="11" t="s">
        <v>550</v>
      </c>
      <c r="C62" s="126" t="s">
        <v>1121</v>
      </c>
      <c r="D62" s="13" t="s">
        <v>134</v>
      </c>
      <c r="E62" s="14">
        <v>37.42559040000001</v>
      </c>
      <c r="F62" s="75">
        <f>E62*(1-ОГЛАВЛЕНИЕ!$B$23)</f>
        <v>37.42559040000001</v>
      </c>
    </row>
    <row r="63" spans="1:6" ht="15">
      <c r="A63" s="11" t="s">
        <v>131</v>
      </c>
      <c r="B63" s="11" t="s">
        <v>550</v>
      </c>
      <c r="C63" s="125" t="s">
        <v>1099</v>
      </c>
      <c r="D63" s="13" t="s">
        <v>132</v>
      </c>
      <c r="E63" s="14">
        <v>8.505816000000003</v>
      </c>
      <c r="F63" s="75">
        <f>E63*(1-ОГЛАВЛЕНИЕ!$B$23)</f>
        <v>8.505816000000003</v>
      </c>
    </row>
    <row r="64" spans="1:6" ht="30">
      <c r="A64" s="11" t="s">
        <v>133</v>
      </c>
      <c r="B64" s="11" t="s">
        <v>550</v>
      </c>
      <c r="C64" s="125" t="s">
        <v>1120</v>
      </c>
      <c r="D64" s="13" t="s">
        <v>134</v>
      </c>
      <c r="E64" s="14">
        <v>30.62093760000001</v>
      </c>
      <c r="F64" s="75">
        <f>E64*(1-ОГЛАВЛЕНИЕ!$B$23)</f>
        <v>30.62093760000001</v>
      </c>
    </row>
    <row r="65" spans="1:6" ht="15">
      <c r="A65" s="11" t="s">
        <v>1100</v>
      </c>
      <c r="B65" s="11" t="s">
        <v>550</v>
      </c>
      <c r="C65" s="189" t="s">
        <v>1112</v>
      </c>
      <c r="D65" s="13" t="s">
        <v>135</v>
      </c>
      <c r="E65" s="14">
        <v>88.46048640000004</v>
      </c>
      <c r="F65" s="75">
        <f>E65*(1-ОГЛАВЛЕНИЕ!$B$23)</f>
        <v>88.46048640000004</v>
      </c>
    </row>
    <row r="66" spans="1:6" ht="25.5" customHeight="1">
      <c r="A66" s="11" t="s">
        <v>1101</v>
      </c>
      <c r="B66" s="11" t="s">
        <v>550</v>
      </c>
      <c r="C66" s="125" t="s">
        <v>1113</v>
      </c>
      <c r="D66" s="13" t="s">
        <v>136</v>
      </c>
      <c r="E66" s="14">
        <v>103.77095520000003</v>
      </c>
      <c r="F66" s="75">
        <f>E66*(1-ОГЛАВЛЕНИЕ!$B$23)</f>
        <v>103.77095520000003</v>
      </c>
    </row>
    <row r="67" spans="1:6" s="2" customFormat="1" ht="15">
      <c r="A67" s="11" t="s">
        <v>1102</v>
      </c>
      <c r="B67" s="11" t="s">
        <v>550</v>
      </c>
      <c r="C67" s="125" t="s">
        <v>1114</v>
      </c>
      <c r="D67" s="13" t="s">
        <v>137</v>
      </c>
      <c r="E67" s="14">
        <v>122.48375040000003</v>
      </c>
      <c r="F67" s="75">
        <f>E67*(1-ОГЛАВЛЕНИЕ!$B$23)</f>
        <v>122.48375040000003</v>
      </c>
    </row>
    <row r="68" spans="1:6" ht="15">
      <c r="A68" s="11" t="s">
        <v>1103</v>
      </c>
      <c r="B68" s="11" t="s">
        <v>550</v>
      </c>
      <c r="C68" s="125" t="s">
        <v>1115</v>
      </c>
      <c r="D68" s="13" t="s">
        <v>138</v>
      </c>
      <c r="E68" s="14">
        <v>103.77095520000003</v>
      </c>
      <c r="F68" s="75">
        <f>E68*(1-ОГЛАВЛЕНИЕ!$B$23)</f>
        <v>103.77095520000003</v>
      </c>
    </row>
    <row r="69" spans="1:6" ht="15">
      <c r="A69" s="11" t="s">
        <v>1104</v>
      </c>
      <c r="B69" s="11" t="s">
        <v>550</v>
      </c>
      <c r="C69" s="125" t="s">
        <v>1116</v>
      </c>
      <c r="D69" s="13" t="s">
        <v>139</v>
      </c>
      <c r="E69" s="14">
        <v>122.48375040000003</v>
      </c>
      <c r="F69" s="75">
        <f>E69*(1-ОГЛАВЛЕНИЕ!$B$23)</f>
        <v>122.48375040000003</v>
      </c>
    </row>
    <row r="70" spans="1:6" ht="15">
      <c r="A70" s="11" t="s">
        <v>1105</v>
      </c>
      <c r="B70" s="11" t="s">
        <v>550</v>
      </c>
      <c r="C70" s="125" t="s">
        <v>1117</v>
      </c>
      <c r="D70" s="13" t="s">
        <v>140</v>
      </c>
      <c r="E70" s="14">
        <v>170.11632000000006</v>
      </c>
      <c r="F70" s="75">
        <f>E70*(1-ОГЛАВЛЕНИЕ!$B$23)</f>
        <v>170.11632000000006</v>
      </c>
    </row>
    <row r="71" spans="1:6" ht="30">
      <c r="A71" s="11" t="s">
        <v>1106</v>
      </c>
      <c r="B71" s="11" t="s">
        <v>550</v>
      </c>
      <c r="C71" s="125" t="s">
        <v>1118</v>
      </c>
      <c r="D71" s="13" t="s">
        <v>137</v>
      </c>
      <c r="E71" s="14">
        <v>149.70236160000005</v>
      </c>
      <c r="F71" s="75">
        <f>E71*(1-ОГЛАВЛЕНИЕ!$B$23)</f>
        <v>149.70236160000005</v>
      </c>
    </row>
    <row r="72" spans="1:6" ht="30">
      <c r="A72" s="11" t="s">
        <v>1107</v>
      </c>
      <c r="B72" s="11" t="s">
        <v>550</v>
      </c>
      <c r="C72" s="125" t="s">
        <v>1119</v>
      </c>
      <c r="D72" s="13" t="s">
        <v>140</v>
      </c>
      <c r="E72" s="14">
        <v>170.11632000000006</v>
      </c>
      <c r="F72" s="75">
        <f>E72*(1-ОГЛАВЛЕНИЕ!$B$23)</f>
        <v>170.11632000000006</v>
      </c>
    </row>
    <row r="73" spans="1:6" ht="30">
      <c r="A73" s="11" t="s">
        <v>1108</v>
      </c>
      <c r="B73" s="11" t="s">
        <v>550</v>
      </c>
      <c r="C73" s="125" t="s">
        <v>1110</v>
      </c>
      <c r="D73" s="13" t="s">
        <v>141</v>
      </c>
      <c r="E73" s="14">
        <v>27.218611200000005</v>
      </c>
      <c r="F73" s="75">
        <f>E73*(1-ОГЛАВЛЕНИЕ!$B$23)</f>
        <v>27.218611200000005</v>
      </c>
    </row>
    <row r="74" spans="1:6" ht="30">
      <c r="A74" s="11" t="s">
        <v>1109</v>
      </c>
      <c r="B74" s="11" t="s">
        <v>550</v>
      </c>
      <c r="C74" s="125" t="s">
        <v>1111</v>
      </c>
      <c r="D74" s="13" t="s">
        <v>142</v>
      </c>
      <c r="E74" s="14">
        <v>30.62093760000001</v>
      </c>
      <c r="F74" s="75">
        <f>E74*(1-ОГЛАВЛЕНИЕ!$B$23)</f>
        <v>30.62093760000001</v>
      </c>
    </row>
    <row r="75" spans="1:2" ht="15.75" thickBot="1">
      <c r="A75" s="21" t="s">
        <v>1019</v>
      </c>
      <c r="B75" s="22"/>
    </row>
    <row r="76" spans="1:5" ht="16.5" thickBot="1" thickTop="1">
      <c r="A76" s="141" t="s">
        <v>1838</v>
      </c>
      <c r="B76" s="142"/>
      <c r="C76" s="142"/>
      <c r="D76" s="142"/>
      <c r="E76" s="155"/>
    </row>
    <row r="77" spans="1:5" ht="23.25" thickBot="1">
      <c r="A77" s="32" t="s">
        <v>734</v>
      </c>
      <c r="B77" s="33" t="s">
        <v>907</v>
      </c>
      <c r="C77" s="33" t="s">
        <v>735</v>
      </c>
      <c r="D77" s="33" t="s">
        <v>736</v>
      </c>
      <c r="E77" s="34" t="s">
        <v>887</v>
      </c>
    </row>
    <row r="78" spans="1:6" ht="30">
      <c r="A78" s="11" t="s">
        <v>143</v>
      </c>
      <c r="B78" s="11" t="s">
        <v>550</v>
      </c>
      <c r="C78" s="125" t="s">
        <v>1123</v>
      </c>
      <c r="D78" s="13" t="s">
        <v>144</v>
      </c>
      <c r="E78" s="14">
        <v>28.91977440000001</v>
      </c>
      <c r="F78" s="75">
        <f>E78*(1-ОГЛАВЛЕНИЕ!$B$23)</f>
        <v>28.91977440000001</v>
      </c>
    </row>
    <row r="79" spans="1:6" ht="60">
      <c r="A79" s="11" t="s">
        <v>1122</v>
      </c>
      <c r="B79" s="11" t="s">
        <v>550</v>
      </c>
      <c r="C79" s="125" t="s">
        <v>1839</v>
      </c>
      <c r="D79" s="13" t="s">
        <v>145</v>
      </c>
      <c r="E79" s="14">
        <v>42.529080000000015</v>
      </c>
      <c r="F79" s="75">
        <f>E79*(1-ОГЛАВЛЕНИЕ!$B$23)</f>
        <v>42.529080000000015</v>
      </c>
    </row>
    <row r="80" spans="1:6" ht="60.75" thickBot="1">
      <c r="A80" s="11" t="s">
        <v>146</v>
      </c>
      <c r="B80" s="11" t="s">
        <v>550</v>
      </c>
      <c r="C80" s="127" t="s">
        <v>1840</v>
      </c>
      <c r="D80" s="13" t="s">
        <v>147</v>
      </c>
      <c r="E80" s="14">
        <v>76.55234400000002</v>
      </c>
      <c r="F80" s="75">
        <f>E80*(1-ОГЛАВЛЕНИЕ!$B$23)</f>
        <v>76.55234400000002</v>
      </c>
    </row>
    <row r="81" spans="1:5" ht="16.5" thickBot="1" thickTop="1">
      <c r="A81" s="141" t="s">
        <v>1841</v>
      </c>
      <c r="B81" s="177"/>
      <c r="C81" s="177"/>
      <c r="D81" s="177"/>
      <c r="E81" s="180"/>
    </row>
    <row r="82" spans="1:5" ht="25.5" customHeight="1" thickBot="1">
      <c r="A82" s="32" t="s">
        <v>734</v>
      </c>
      <c r="B82" s="33" t="s">
        <v>907</v>
      </c>
      <c r="C82" s="33" t="s">
        <v>735</v>
      </c>
      <c r="D82" s="33" t="s">
        <v>736</v>
      </c>
      <c r="E82" s="34" t="s">
        <v>887</v>
      </c>
    </row>
    <row r="83" spans="1:6" s="2" customFormat="1" ht="15">
      <c r="A83" s="11" t="s">
        <v>76</v>
      </c>
      <c r="B83" s="11" t="s">
        <v>550</v>
      </c>
      <c r="C83" s="125" t="s">
        <v>1842</v>
      </c>
      <c r="D83" s="13" t="s">
        <v>77</v>
      </c>
      <c r="E83" s="14">
        <v>10.206979200000005</v>
      </c>
      <c r="F83" s="75">
        <f>E83*(1-ОГЛАВЛЕНИЕ!$B$23)</f>
        <v>10.206979200000005</v>
      </c>
    </row>
    <row r="84" spans="1:6" ht="15">
      <c r="A84" s="11" t="s">
        <v>325</v>
      </c>
      <c r="B84" s="11" t="s">
        <v>550</v>
      </c>
      <c r="C84" s="125" t="s">
        <v>1844</v>
      </c>
      <c r="D84" s="13" t="s">
        <v>78</v>
      </c>
      <c r="E84" s="14">
        <v>10.206979200000005</v>
      </c>
      <c r="F84" s="75">
        <f>E84*(1-ОГЛАВЛЕНИЕ!$B$23)</f>
        <v>10.206979200000005</v>
      </c>
    </row>
    <row r="85" spans="1:6" ht="15">
      <c r="A85" s="11" t="s">
        <v>589</v>
      </c>
      <c r="B85" s="11" t="s">
        <v>550</v>
      </c>
      <c r="C85" s="125" t="s">
        <v>1843</v>
      </c>
      <c r="D85" s="13" t="s">
        <v>590</v>
      </c>
      <c r="E85" s="14">
        <v>10.206979200000005</v>
      </c>
      <c r="F85" s="75">
        <f>E85*(1-ОГЛАВЛЕНИЕ!$B$23)</f>
        <v>10.206979200000005</v>
      </c>
    </row>
    <row r="86" spans="1:6" ht="15">
      <c r="A86" s="11" t="s">
        <v>79</v>
      </c>
      <c r="B86" s="11" t="s">
        <v>550</v>
      </c>
      <c r="C86" s="125" t="s">
        <v>1845</v>
      </c>
      <c r="D86" s="13" t="s">
        <v>80</v>
      </c>
      <c r="E86" s="14">
        <v>10.206979200000005</v>
      </c>
      <c r="F86" s="75">
        <f>E86*(1-ОГЛАВЛЕНИЕ!$B$23)</f>
        <v>10.206979200000005</v>
      </c>
    </row>
    <row r="87" spans="1:6" ht="30">
      <c r="A87" s="11" t="s">
        <v>148</v>
      </c>
      <c r="B87" s="11" t="s">
        <v>550</v>
      </c>
      <c r="C87" s="125" t="s">
        <v>1846</v>
      </c>
      <c r="D87" s="13" t="s">
        <v>81</v>
      </c>
      <c r="E87" s="14">
        <v>27.218611200000005</v>
      </c>
      <c r="F87" s="75">
        <f>E87*(1-ОГЛАВЛЕНИЕ!$B$23)</f>
        <v>27.218611200000005</v>
      </c>
    </row>
    <row r="88" spans="1:6" ht="15">
      <c r="A88" s="11" t="s">
        <v>82</v>
      </c>
      <c r="B88" s="11" t="s">
        <v>550</v>
      </c>
      <c r="C88" s="125" t="s">
        <v>1477</v>
      </c>
      <c r="D88" s="13" t="s">
        <v>80</v>
      </c>
      <c r="E88" s="14">
        <v>6.804652800000001</v>
      </c>
      <c r="F88" s="75">
        <f>E88*(1-ОГЛАВЛЕНИЕ!$B$23)</f>
        <v>6.804652800000001</v>
      </c>
    </row>
    <row r="89" spans="1:2" ht="15.75" thickBot="1">
      <c r="A89" s="21" t="s">
        <v>1019</v>
      </c>
      <c r="B89" s="22"/>
    </row>
    <row r="90" spans="1:6" s="2" customFormat="1" ht="16.5" thickBot="1" thickTop="1">
      <c r="A90" s="141" t="s">
        <v>1146</v>
      </c>
      <c r="B90" s="142"/>
      <c r="C90" s="142"/>
      <c r="D90" s="142"/>
      <c r="E90" s="155"/>
      <c r="F90" s="54"/>
    </row>
    <row r="91" spans="1:5" ht="23.25" thickBot="1">
      <c r="A91" s="32" t="s">
        <v>734</v>
      </c>
      <c r="B91" s="33" t="s">
        <v>907</v>
      </c>
      <c r="C91" s="33" t="s">
        <v>735</v>
      </c>
      <c r="D91" s="33" t="s">
        <v>736</v>
      </c>
      <c r="E91" s="34" t="s">
        <v>887</v>
      </c>
    </row>
    <row r="92" spans="1:6" ht="15">
      <c r="A92" s="11" t="s">
        <v>149</v>
      </c>
      <c r="B92" s="11" t="s">
        <v>550</v>
      </c>
      <c r="C92" s="125" t="s">
        <v>1126</v>
      </c>
      <c r="D92" s="13" t="s">
        <v>150</v>
      </c>
      <c r="E92" s="14">
        <v>15.310468800000004</v>
      </c>
      <c r="F92" s="75">
        <f>E92*(1-ОГЛАВЛЕНИЕ!$B$23)</f>
        <v>15.310468800000004</v>
      </c>
    </row>
    <row r="93" spans="1:6" ht="15">
      <c r="A93" s="11" t="s">
        <v>151</v>
      </c>
      <c r="B93" s="11" t="s">
        <v>550</v>
      </c>
      <c r="C93" s="125" t="s">
        <v>1127</v>
      </c>
      <c r="D93" s="13" t="s">
        <v>152</v>
      </c>
      <c r="E93" s="14">
        <v>18.712795200000006</v>
      </c>
      <c r="F93" s="75">
        <f>E93*(1-ОГЛАВЛЕНИЕ!$B$23)</f>
        <v>18.712795200000006</v>
      </c>
    </row>
    <row r="94" spans="1:6" ht="15">
      <c r="A94" s="11" t="s">
        <v>153</v>
      </c>
      <c r="B94" s="11" t="s">
        <v>550</v>
      </c>
      <c r="C94" s="125" t="s">
        <v>1128</v>
      </c>
      <c r="D94" s="13" t="s">
        <v>154</v>
      </c>
      <c r="E94" s="14">
        <v>23.816284800000005</v>
      </c>
      <c r="F94" s="75">
        <f>E94*(1-ОГЛАВЛЕНИЕ!$B$23)</f>
        <v>23.816284800000005</v>
      </c>
    </row>
    <row r="95" spans="1:6" ht="15">
      <c r="A95" s="11" t="s">
        <v>155</v>
      </c>
      <c r="B95" s="11" t="s">
        <v>550</v>
      </c>
      <c r="C95" s="125" t="s">
        <v>1129</v>
      </c>
      <c r="D95" s="13" t="s">
        <v>156</v>
      </c>
      <c r="E95" s="14">
        <v>30.62093760000001</v>
      </c>
      <c r="F95" s="75">
        <f>E95*(1-ОГЛАВЛЕНИЕ!$B$23)</f>
        <v>30.62093760000001</v>
      </c>
    </row>
    <row r="96" spans="1:6" ht="15">
      <c r="A96" s="11" t="s">
        <v>157</v>
      </c>
      <c r="B96" s="11" t="s">
        <v>550</v>
      </c>
      <c r="C96" s="125" t="s">
        <v>1130</v>
      </c>
      <c r="D96" s="13" t="s">
        <v>158</v>
      </c>
      <c r="E96" s="14">
        <v>34.02326400000001</v>
      </c>
      <c r="F96" s="75">
        <f>E96*(1-ОГЛАВЛЕНИЕ!$B$23)</f>
        <v>34.02326400000001</v>
      </c>
    </row>
    <row r="97" spans="1:6" ht="16.5" customHeight="1">
      <c r="A97" s="11" t="s">
        <v>159</v>
      </c>
      <c r="B97" s="11" t="s">
        <v>550</v>
      </c>
      <c r="C97" s="125" t="s">
        <v>1131</v>
      </c>
      <c r="D97" s="13" t="s">
        <v>160</v>
      </c>
      <c r="E97" s="14">
        <v>45.931406400000014</v>
      </c>
      <c r="F97" s="75">
        <f>E97*(1-ОГЛАВЛЕНИЕ!$B$23)</f>
        <v>45.931406400000014</v>
      </c>
    </row>
    <row r="98" spans="1:6" s="2" customFormat="1" ht="15">
      <c r="A98" s="11" t="s">
        <v>161</v>
      </c>
      <c r="B98" s="11" t="s">
        <v>550</v>
      </c>
      <c r="C98" s="125" t="s">
        <v>1132</v>
      </c>
      <c r="D98" s="13" t="s">
        <v>162</v>
      </c>
      <c r="E98" s="14">
        <v>47.63256960000001</v>
      </c>
      <c r="F98" s="75">
        <f>E98*(1-ОГЛАВЛЕНИЕ!$B$23)</f>
        <v>47.63256960000001</v>
      </c>
    </row>
    <row r="99" spans="1:6" ht="15">
      <c r="A99" s="11" t="s">
        <v>163</v>
      </c>
      <c r="B99" s="11" t="s">
        <v>550</v>
      </c>
      <c r="C99" s="125" t="s">
        <v>1133</v>
      </c>
      <c r="D99" s="13" t="s">
        <v>164</v>
      </c>
      <c r="E99" s="14">
        <v>49.33373280000001</v>
      </c>
      <c r="F99" s="75">
        <f>E99*(1-ОГЛАВЛЕНИЕ!$B$23)</f>
        <v>49.33373280000001</v>
      </c>
    </row>
    <row r="100" spans="1:6" ht="15">
      <c r="A100" s="11" t="s">
        <v>165</v>
      </c>
      <c r="B100" s="11" t="s">
        <v>550</v>
      </c>
      <c r="C100" s="125" t="s">
        <v>1134</v>
      </c>
      <c r="D100" s="13" t="s">
        <v>166</v>
      </c>
      <c r="E100" s="14">
        <v>51.03489600000001</v>
      </c>
      <c r="F100" s="75">
        <f>E100*(1-ОГЛАВЛЕНИЕ!$B$23)</f>
        <v>51.03489600000001</v>
      </c>
    </row>
    <row r="101" spans="1:6" ht="15">
      <c r="A101" s="11" t="s">
        <v>167</v>
      </c>
      <c r="B101" s="11" t="s">
        <v>550</v>
      </c>
      <c r="C101" s="125" t="s">
        <v>1135</v>
      </c>
      <c r="D101" s="13" t="s">
        <v>168</v>
      </c>
      <c r="E101" s="14">
        <v>54.43722240000001</v>
      </c>
      <c r="F101" s="75">
        <f>E101*(1-ОГЛАВЛЕНИЕ!$B$23)</f>
        <v>54.43722240000001</v>
      </c>
    </row>
    <row r="102" spans="1:6" ht="15">
      <c r="A102" s="11" t="s">
        <v>169</v>
      </c>
      <c r="B102" s="11" t="s">
        <v>550</v>
      </c>
      <c r="C102" s="125" t="s">
        <v>1136</v>
      </c>
      <c r="D102" s="13" t="s">
        <v>170</v>
      </c>
      <c r="E102" s="14">
        <v>59.54071200000003</v>
      </c>
      <c r="F102" s="75">
        <f>E102*(1-ОГЛАВЛЕНИЕ!$B$23)</f>
        <v>59.54071200000003</v>
      </c>
    </row>
    <row r="103" spans="1:6" ht="15">
      <c r="A103" s="83" t="s">
        <v>171</v>
      </c>
      <c r="B103" s="11" t="s">
        <v>550</v>
      </c>
      <c r="C103" s="190" t="s">
        <v>1137</v>
      </c>
      <c r="D103" s="13" t="s">
        <v>172</v>
      </c>
      <c r="E103" s="14">
        <v>62.94303840000002</v>
      </c>
      <c r="F103" s="75">
        <f>E103*(1-ОГЛАВЛЕНИЕ!$B$23)</f>
        <v>62.94303840000002</v>
      </c>
    </row>
    <row r="104" spans="1:6" ht="15.75" thickBot="1">
      <c r="A104" s="11" t="s">
        <v>604</v>
      </c>
      <c r="B104" s="11" t="s">
        <v>550</v>
      </c>
      <c r="C104" s="190" t="s">
        <v>1138</v>
      </c>
      <c r="D104" s="13" t="s">
        <v>605</v>
      </c>
      <c r="E104" s="14">
        <v>68.04652800000002</v>
      </c>
      <c r="F104" s="75">
        <f>E104*(1-ОГЛАВЛЕНИЕ!$B$23)</f>
        <v>68.04652800000002</v>
      </c>
    </row>
    <row r="105" spans="1:5" ht="16.5" thickBot="1" thickTop="1">
      <c r="A105" s="141" t="s">
        <v>1145</v>
      </c>
      <c r="B105" s="142"/>
      <c r="C105" s="142"/>
      <c r="D105" s="142"/>
      <c r="E105" s="155"/>
    </row>
    <row r="106" spans="1:5" ht="23.25" thickBot="1">
      <c r="A106" s="32" t="s">
        <v>734</v>
      </c>
      <c r="B106" s="33" t="s">
        <v>907</v>
      </c>
      <c r="C106" s="33" t="s">
        <v>735</v>
      </c>
      <c r="D106" s="33" t="s">
        <v>736</v>
      </c>
      <c r="E106" s="34" t="s">
        <v>887</v>
      </c>
    </row>
    <row r="107" spans="1:6" ht="30">
      <c r="A107" s="11" t="s">
        <v>173</v>
      </c>
      <c r="B107" s="11" t="s">
        <v>550</v>
      </c>
      <c r="C107" s="125" t="s">
        <v>1139</v>
      </c>
      <c r="D107" s="13" t="s">
        <v>150</v>
      </c>
      <c r="E107" s="14">
        <v>34.02326400000001</v>
      </c>
      <c r="F107" s="75">
        <f>E107*(1-ОГЛАВЛЕНИЕ!$B$23)</f>
        <v>34.02326400000001</v>
      </c>
    </row>
    <row r="108" spans="1:6" ht="30">
      <c r="A108" s="11" t="s">
        <v>174</v>
      </c>
      <c r="B108" s="11" t="s">
        <v>550</v>
      </c>
      <c r="C108" s="125" t="s">
        <v>1140</v>
      </c>
      <c r="D108" s="13" t="s">
        <v>162</v>
      </c>
      <c r="E108" s="14">
        <v>45.931406400000014</v>
      </c>
      <c r="F108" s="75">
        <f>E108*(1-ОГЛАВЛЕНИЕ!$B$23)</f>
        <v>45.931406400000014</v>
      </c>
    </row>
    <row r="109" spans="1:6" ht="30">
      <c r="A109" s="11" t="s">
        <v>175</v>
      </c>
      <c r="B109" s="11" t="s">
        <v>550</v>
      </c>
      <c r="C109" s="125" t="s">
        <v>1141</v>
      </c>
      <c r="D109" s="13" t="s">
        <v>166</v>
      </c>
      <c r="E109" s="14">
        <v>52.73605920000002</v>
      </c>
      <c r="F109" s="75">
        <f>E109*(1-ОГЛАВЛЕНИЕ!$B$23)</f>
        <v>52.73605920000002</v>
      </c>
    </row>
    <row r="110" spans="1:6" ht="30">
      <c r="A110" s="11" t="s">
        <v>176</v>
      </c>
      <c r="B110" s="11" t="s">
        <v>550</v>
      </c>
      <c r="C110" s="125" t="s">
        <v>1142</v>
      </c>
      <c r="D110" s="13" t="s">
        <v>170</v>
      </c>
      <c r="E110" s="14">
        <v>59.54071200000003</v>
      </c>
      <c r="F110" s="75">
        <f>E110*(1-ОГЛАВЛЕНИЕ!$B$23)</f>
        <v>59.54071200000003</v>
      </c>
    </row>
    <row r="111" spans="1:6" ht="30">
      <c r="A111" s="11" t="s">
        <v>177</v>
      </c>
      <c r="B111" s="11" t="s">
        <v>550</v>
      </c>
      <c r="C111" s="190" t="s">
        <v>1143</v>
      </c>
      <c r="D111" s="13" t="s">
        <v>172</v>
      </c>
      <c r="E111" s="14">
        <v>62.94303840000002</v>
      </c>
      <c r="F111" s="75">
        <f>E111*(1-ОГЛАВЛЕНИЕ!$B$23)</f>
        <v>62.94303840000002</v>
      </c>
    </row>
    <row r="112" spans="1:6" ht="30.75" thickBot="1">
      <c r="A112" s="11" t="s">
        <v>606</v>
      </c>
      <c r="B112" s="11" t="s">
        <v>550</v>
      </c>
      <c r="C112" s="190" t="s">
        <v>1144</v>
      </c>
      <c r="D112" s="13" t="s">
        <v>605</v>
      </c>
      <c r="E112" s="14">
        <v>68.04652800000002</v>
      </c>
      <c r="F112" s="75">
        <f>E112*(1-ОГЛАВЛЕНИЕ!$B$23)</f>
        <v>68.04652800000002</v>
      </c>
    </row>
    <row r="113" spans="1:5" ht="25.5" customHeight="1" thickBot="1" thickTop="1">
      <c r="A113" s="141" t="s">
        <v>1858</v>
      </c>
      <c r="B113" s="177"/>
      <c r="C113" s="177"/>
      <c r="D113" s="177"/>
      <c r="E113" s="180"/>
    </row>
    <row r="114" spans="1:6" s="2" customFormat="1" ht="23.25" thickBot="1">
      <c r="A114" s="32" t="s">
        <v>734</v>
      </c>
      <c r="B114" s="33" t="s">
        <v>907</v>
      </c>
      <c r="C114" s="33" t="s">
        <v>735</v>
      </c>
      <c r="D114" s="33" t="s">
        <v>736</v>
      </c>
      <c r="E114" s="34" t="s">
        <v>887</v>
      </c>
      <c r="F114" s="54"/>
    </row>
    <row r="115" spans="1:6" ht="30.75" thickBot="1">
      <c r="A115" s="11" t="s">
        <v>179</v>
      </c>
      <c r="B115" s="11" t="s">
        <v>550</v>
      </c>
      <c r="C115" s="126" t="s">
        <v>1859</v>
      </c>
      <c r="D115" s="193" t="s">
        <v>178</v>
      </c>
      <c r="E115" s="90">
        <v>35.72</v>
      </c>
      <c r="F115" s="75">
        <f>E115*(1-ОГЛАВЛЕНИЕ!$B$23)</f>
        <v>35.72</v>
      </c>
    </row>
    <row r="116" spans="1:5" ht="16.5" thickBot="1" thickTop="1">
      <c r="A116" s="141" t="s">
        <v>1857</v>
      </c>
      <c r="B116" s="177"/>
      <c r="C116" s="177"/>
      <c r="D116" s="177"/>
      <c r="E116" s="180"/>
    </row>
    <row r="117" spans="1:5" ht="23.25" thickBot="1">
      <c r="A117" s="32" t="s">
        <v>734</v>
      </c>
      <c r="B117" s="33" t="s">
        <v>907</v>
      </c>
      <c r="C117" s="33" t="s">
        <v>735</v>
      </c>
      <c r="D117" s="33" t="s">
        <v>736</v>
      </c>
      <c r="E117" s="34" t="s">
        <v>887</v>
      </c>
    </row>
    <row r="118" spans="1:6" ht="45">
      <c r="A118" s="11" t="s">
        <v>180</v>
      </c>
      <c r="B118" s="11" t="s">
        <v>550</v>
      </c>
      <c r="C118" s="127" t="s">
        <v>1860</v>
      </c>
      <c r="D118" s="82" t="s">
        <v>178</v>
      </c>
      <c r="E118" s="182">
        <v>78.25350720000003</v>
      </c>
      <c r="F118" s="75">
        <f>E118*(1-ОГЛАВЛЕНИЕ!$B$23)</f>
        <v>78.25350720000003</v>
      </c>
    </row>
    <row r="119" spans="1:6" ht="45.75" customHeight="1">
      <c r="A119" s="11" t="s">
        <v>181</v>
      </c>
      <c r="B119" s="11" t="s">
        <v>550</v>
      </c>
      <c r="C119" s="127" t="s">
        <v>1861</v>
      </c>
      <c r="D119" s="82" t="s">
        <v>182</v>
      </c>
      <c r="E119" s="182">
        <v>88.46048640000004</v>
      </c>
      <c r="F119" s="75">
        <f>E119*(1-ОГЛАВЛЕНИЕ!$B$23)</f>
        <v>88.46048640000004</v>
      </c>
    </row>
    <row r="120" spans="1:6" s="2" customFormat="1" ht="45">
      <c r="A120" s="11" t="s">
        <v>183</v>
      </c>
      <c r="B120" s="11" t="s">
        <v>550</v>
      </c>
      <c r="C120" s="127" t="s">
        <v>1862</v>
      </c>
      <c r="D120" s="82" t="s">
        <v>178</v>
      </c>
      <c r="E120" s="182">
        <v>110.57560800000003</v>
      </c>
      <c r="F120" s="75">
        <f>E120*(1-ОГЛАВЛЕНИЕ!$B$23)</f>
        <v>110.57560800000003</v>
      </c>
    </row>
    <row r="121" spans="1:6" ht="45">
      <c r="A121" s="11" t="s">
        <v>184</v>
      </c>
      <c r="B121" s="11" t="s">
        <v>550</v>
      </c>
      <c r="C121" s="127" t="s">
        <v>1863</v>
      </c>
      <c r="D121" s="82" t="s">
        <v>185</v>
      </c>
      <c r="E121" s="182">
        <v>91.86281280000003</v>
      </c>
      <c r="F121" s="75">
        <f>E121*(1-ОГЛАВЛЕНИЕ!$B$23)</f>
        <v>91.86281280000003</v>
      </c>
    </row>
    <row r="122" spans="1:6" ht="45">
      <c r="A122" s="11" t="s">
        <v>186</v>
      </c>
      <c r="B122" s="11" t="s">
        <v>550</v>
      </c>
      <c r="C122" s="126" t="s">
        <v>1864</v>
      </c>
      <c r="D122" s="193" t="s">
        <v>178</v>
      </c>
      <c r="E122" s="90">
        <v>78.25350720000003</v>
      </c>
      <c r="F122" s="75">
        <f>E122*(1-ОГЛАВЛЕНИЕ!$B$23)</f>
        <v>78.25350720000003</v>
      </c>
    </row>
    <row r="123" spans="1:6" ht="48" customHeight="1">
      <c r="A123" s="11" t="s">
        <v>187</v>
      </c>
      <c r="B123" s="11" t="s">
        <v>550</v>
      </c>
      <c r="C123" s="127" t="s">
        <v>1865</v>
      </c>
      <c r="D123" s="82" t="s">
        <v>178</v>
      </c>
      <c r="E123" s="182">
        <v>66.34536480000003</v>
      </c>
      <c r="F123" s="75">
        <f>E123*(1-ОГЛАВЛЕНИЕ!$B$23)</f>
        <v>66.34536480000003</v>
      </c>
    </row>
    <row r="124" spans="1:6" s="2" customFormat="1" ht="60">
      <c r="A124" s="11" t="s">
        <v>607</v>
      </c>
      <c r="B124" s="11" t="s">
        <v>550</v>
      </c>
      <c r="C124" s="126" t="s">
        <v>1866</v>
      </c>
      <c r="D124" s="37" t="s">
        <v>609</v>
      </c>
      <c r="E124" s="90">
        <v>204.13958400000004</v>
      </c>
      <c r="F124" s="75">
        <f>E124*(1-ОГЛАВЛЕНИЕ!$B$23)</f>
        <v>204.13958400000004</v>
      </c>
    </row>
    <row r="125" spans="1:6" ht="60">
      <c r="A125" s="11" t="s">
        <v>608</v>
      </c>
      <c r="B125" s="11" t="s">
        <v>550</v>
      </c>
      <c r="C125" s="126" t="s">
        <v>1867</v>
      </c>
      <c r="D125" s="37" t="s">
        <v>609</v>
      </c>
      <c r="E125" s="90">
        <v>204.13958400000004</v>
      </c>
      <c r="F125" s="75">
        <f>E125*(1-ОГЛАВЛЕНИЕ!$B$23)</f>
        <v>204.13958400000004</v>
      </c>
    </row>
    <row r="126" spans="1:6" s="2" customFormat="1" ht="60">
      <c r="A126" s="11" t="s">
        <v>188</v>
      </c>
      <c r="B126" s="11" t="s">
        <v>550</v>
      </c>
      <c r="C126" s="126" t="s">
        <v>1868</v>
      </c>
      <c r="D126" s="37" t="s">
        <v>189</v>
      </c>
      <c r="E126" s="90">
        <v>195.63376800000006</v>
      </c>
      <c r="F126" s="75">
        <f>E126*(1-ОГЛАВЛЕНИЕ!$B$23)</f>
        <v>195.63376800000006</v>
      </c>
    </row>
    <row r="127" spans="1:6" ht="60">
      <c r="A127" s="11" t="s">
        <v>190</v>
      </c>
      <c r="B127" s="11" t="s">
        <v>550</v>
      </c>
      <c r="C127" s="126" t="s">
        <v>1869</v>
      </c>
      <c r="D127" s="37" t="s">
        <v>189</v>
      </c>
      <c r="E127" s="90">
        <v>195.63376800000006</v>
      </c>
      <c r="F127" s="75">
        <f>E127*(1-ОГЛАВЛЕНИЕ!$B$23)</f>
        <v>195.63376800000006</v>
      </c>
    </row>
    <row r="128" spans="1:6" ht="60">
      <c r="A128" s="11" t="s">
        <v>191</v>
      </c>
      <c r="B128" s="11" t="s">
        <v>550</v>
      </c>
      <c r="C128" s="126" t="s">
        <v>1870</v>
      </c>
      <c r="D128" s="37" t="s">
        <v>189</v>
      </c>
      <c r="E128" s="90">
        <v>182.02446240000006</v>
      </c>
      <c r="F128" s="75">
        <f>E128*(1-ОГЛАВЛЕНИЕ!$B$23)</f>
        <v>182.02446240000006</v>
      </c>
    </row>
    <row r="129" spans="1:6" ht="60">
      <c r="A129" s="11" t="s">
        <v>192</v>
      </c>
      <c r="B129" s="11" t="s">
        <v>550</v>
      </c>
      <c r="C129" s="126" t="s">
        <v>1871</v>
      </c>
      <c r="D129" s="37" t="s">
        <v>189</v>
      </c>
      <c r="E129" s="90">
        <v>182.02446240000006</v>
      </c>
      <c r="F129" s="75">
        <f>E129*(1-ОГЛАВЛЕНИЕ!$B$23)</f>
        <v>182.02446240000006</v>
      </c>
    </row>
    <row r="130" spans="1:6" ht="60">
      <c r="A130" s="11" t="s">
        <v>193</v>
      </c>
      <c r="B130" s="11" t="s">
        <v>550</v>
      </c>
      <c r="C130" s="126" t="s">
        <v>1872</v>
      </c>
      <c r="D130" s="37" t="s">
        <v>194</v>
      </c>
      <c r="E130" s="90">
        <v>176.92097280000007</v>
      </c>
      <c r="F130" s="75">
        <f>E130*(1-ОГЛАВЛЕНИЕ!$B$23)</f>
        <v>176.92097280000007</v>
      </c>
    </row>
    <row r="131" spans="1:6" ht="60">
      <c r="A131" s="11" t="s">
        <v>195</v>
      </c>
      <c r="B131" s="11" t="s">
        <v>550</v>
      </c>
      <c r="C131" s="126" t="s">
        <v>1873</v>
      </c>
      <c r="D131" s="37" t="s">
        <v>194</v>
      </c>
      <c r="E131" s="90">
        <v>176.92097280000007</v>
      </c>
      <c r="F131" s="75">
        <f>E131*(1-ОГЛАВЛЕНИЕ!$B$23)</f>
        <v>176.92097280000007</v>
      </c>
    </row>
    <row r="132" spans="1:6" ht="60">
      <c r="A132" s="11" t="s">
        <v>196</v>
      </c>
      <c r="B132" s="11" t="s">
        <v>550</v>
      </c>
      <c r="C132" s="126" t="s">
        <v>1874</v>
      </c>
      <c r="D132" s="37" t="s">
        <v>197</v>
      </c>
      <c r="E132" s="90">
        <v>161.61050400000008</v>
      </c>
      <c r="F132" s="75">
        <f>E132*(1-ОГЛАВЛЕНИЕ!$B$23)</f>
        <v>161.61050400000008</v>
      </c>
    </row>
    <row r="133" spans="1:6" ht="60.75" thickBot="1">
      <c r="A133" s="11" t="s">
        <v>198</v>
      </c>
      <c r="B133" s="11" t="s">
        <v>550</v>
      </c>
      <c r="C133" s="126" t="s">
        <v>1875</v>
      </c>
      <c r="D133" s="37" t="s">
        <v>197</v>
      </c>
      <c r="E133" s="90">
        <v>161.61050400000008</v>
      </c>
      <c r="F133" s="75">
        <f>E133*(1-ОГЛАВЛЕНИЕ!$B$23)</f>
        <v>161.61050400000008</v>
      </c>
    </row>
    <row r="134" spans="1:5" ht="16.5" thickBot="1" thickTop="1">
      <c r="A134" s="141" t="s">
        <v>1876</v>
      </c>
      <c r="B134" s="177"/>
      <c r="C134" s="177"/>
      <c r="D134" s="177"/>
      <c r="E134" s="180"/>
    </row>
    <row r="135" spans="1:5" ht="23.25" thickBot="1">
      <c r="A135" s="32" t="s">
        <v>734</v>
      </c>
      <c r="B135" s="33" t="s">
        <v>907</v>
      </c>
      <c r="C135" s="33" t="s">
        <v>735</v>
      </c>
      <c r="D135" s="33" t="s">
        <v>736</v>
      </c>
      <c r="E135" s="34" t="s">
        <v>887</v>
      </c>
    </row>
    <row r="136" spans="1:6" ht="60">
      <c r="A136" s="11" t="s">
        <v>199</v>
      </c>
      <c r="B136" s="11" t="s">
        <v>550</v>
      </c>
      <c r="C136" s="126" t="s">
        <v>1877</v>
      </c>
      <c r="D136" s="193" t="s">
        <v>178</v>
      </c>
      <c r="E136" s="90">
        <v>270.48494880000004</v>
      </c>
      <c r="F136" s="75">
        <f>E136*(1-ОГЛАВЛЕНИЕ!$B$23)</f>
        <v>270.48494880000004</v>
      </c>
    </row>
    <row r="137" spans="1:6" ht="72.75">
      <c r="A137" s="11" t="s">
        <v>200</v>
      </c>
      <c r="B137" s="11" t="s">
        <v>550</v>
      </c>
      <c r="C137" s="126" t="s">
        <v>1878</v>
      </c>
      <c r="D137" s="37" t="s">
        <v>201</v>
      </c>
      <c r="E137" s="90">
        <v>425.29080000000016</v>
      </c>
      <c r="F137" s="75">
        <f>E137*(1-ОГЛАВЛЕНИЕ!$B$23)</f>
        <v>425.29080000000016</v>
      </c>
    </row>
    <row r="138" spans="1:6" ht="72.75">
      <c r="A138" s="11" t="s">
        <v>323</v>
      </c>
      <c r="B138" s="11" t="s">
        <v>550</v>
      </c>
      <c r="C138" s="126" t="s">
        <v>1879</v>
      </c>
      <c r="D138" s="37" t="s">
        <v>324</v>
      </c>
      <c r="E138" s="90">
        <v>1531.0468800000008</v>
      </c>
      <c r="F138" s="75">
        <f>E138*(1-ОГЛАВЛЕНИЕ!$B$23)</f>
        <v>1531.0468800000008</v>
      </c>
    </row>
    <row r="139" spans="1:6" ht="81.75" customHeight="1" thickBot="1">
      <c r="A139" s="11" t="s">
        <v>322</v>
      </c>
      <c r="B139" s="11" t="s">
        <v>550</v>
      </c>
      <c r="C139" s="126" t="s">
        <v>1880</v>
      </c>
      <c r="D139" s="37" t="s">
        <v>324</v>
      </c>
      <c r="E139" s="90">
        <v>2721.861120000001</v>
      </c>
      <c r="F139" s="75">
        <f>E139*(1-ОГЛАВЛЕНИЕ!$B$23)</f>
        <v>2721.861120000001</v>
      </c>
    </row>
    <row r="140" spans="1:5" ht="16.5" thickBot="1" thickTop="1">
      <c r="A140" s="141" t="s">
        <v>1723</v>
      </c>
      <c r="B140" s="177"/>
      <c r="C140" s="177"/>
      <c r="D140" s="177"/>
      <c r="E140" s="177"/>
    </row>
    <row r="141" spans="1:5" ht="25.5" customHeight="1" thickBot="1">
      <c r="A141" s="32" t="s">
        <v>734</v>
      </c>
      <c r="B141" s="33" t="s">
        <v>907</v>
      </c>
      <c r="C141" s="33" t="s">
        <v>735</v>
      </c>
      <c r="D141" s="33" t="s">
        <v>736</v>
      </c>
      <c r="E141" s="34" t="s">
        <v>887</v>
      </c>
    </row>
    <row r="142" spans="1:6" s="2" customFormat="1" ht="15">
      <c r="A142" s="11" t="s">
        <v>1262</v>
      </c>
      <c r="B142" s="11" t="s">
        <v>550</v>
      </c>
      <c r="C142" s="127" t="s">
        <v>1724</v>
      </c>
      <c r="D142" s="92" t="s">
        <v>203</v>
      </c>
      <c r="E142" s="90">
        <v>8.505816000000003</v>
      </c>
      <c r="F142" s="75">
        <f>E142*(1-ОГЛАВЛЕНИЕ!$B$23)</f>
        <v>8.505816000000003</v>
      </c>
    </row>
    <row r="143" spans="1:6" ht="15">
      <c r="A143" s="11" t="s">
        <v>1263</v>
      </c>
      <c r="B143" s="11" t="s">
        <v>550</v>
      </c>
      <c r="C143" s="127" t="s">
        <v>1725</v>
      </c>
      <c r="D143" s="92" t="s">
        <v>205</v>
      </c>
      <c r="E143" s="90">
        <v>10.206979200000005</v>
      </c>
      <c r="F143" s="75">
        <f>E143*(1-ОГЛАВЛЕНИЕ!$B$23)</f>
        <v>10.206979200000005</v>
      </c>
    </row>
    <row r="144" spans="1:6" ht="15">
      <c r="A144" s="11" t="s">
        <v>1264</v>
      </c>
      <c r="B144" s="11" t="s">
        <v>550</v>
      </c>
      <c r="C144" s="127" t="s">
        <v>1726</v>
      </c>
      <c r="D144" s="92" t="s">
        <v>207</v>
      </c>
      <c r="E144" s="90">
        <v>11.908142400000003</v>
      </c>
      <c r="F144" s="75">
        <f>E144*(1-ОГЛАВЛЕНИЕ!$B$23)</f>
        <v>11.908142400000003</v>
      </c>
    </row>
    <row r="145" spans="1:6" ht="15">
      <c r="A145" s="11" t="s">
        <v>1265</v>
      </c>
      <c r="B145" s="11" t="s">
        <v>550</v>
      </c>
      <c r="C145" s="127" t="s">
        <v>1727</v>
      </c>
      <c r="D145" s="92" t="s">
        <v>209</v>
      </c>
      <c r="E145" s="90">
        <v>13.609305600000003</v>
      </c>
      <c r="F145" s="75">
        <f>E145*(1-ОГЛАВЛЕНИЕ!$B$23)</f>
        <v>13.609305600000003</v>
      </c>
    </row>
    <row r="146" spans="1:6" ht="15">
      <c r="A146" s="11" t="s">
        <v>1266</v>
      </c>
      <c r="B146" s="11" t="s">
        <v>550</v>
      </c>
      <c r="C146" s="127" t="s">
        <v>1728</v>
      </c>
      <c r="D146" s="92" t="s">
        <v>211</v>
      </c>
      <c r="E146" s="90">
        <v>15.310468800000004</v>
      </c>
      <c r="F146" s="75">
        <f>E146*(1-ОГЛАВЛЕНИЕ!$B$23)</f>
        <v>15.310468800000004</v>
      </c>
    </row>
    <row r="147" spans="1:6" ht="15">
      <c r="A147" s="11" t="s">
        <v>1267</v>
      </c>
      <c r="B147" s="11" t="s">
        <v>550</v>
      </c>
      <c r="C147" s="127" t="s">
        <v>1729</v>
      </c>
      <c r="D147" s="92" t="s">
        <v>213</v>
      </c>
      <c r="E147" s="90">
        <v>17.011632000000006</v>
      </c>
      <c r="F147" s="75">
        <f>E147*(1-ОГЛАВЛЕНИЕ!$B$23)</f>
        <v>17.011632000000006</v>
      </c>
    </row>
    <row r="148" spans="1:6" s="2" customFormat="1" ht="15">
      <c r="A148" s="11" t="s">
        <v>1268</v>
      </c>
      <c r="B148" s="11" t="s">
        <v>550</v>
      </c>
      <c r="C148" s="127" t="s">
        <v>1730</v>
      </c>
      <c r="D148" s="92" t="s">
        <v>203</v>
      </c>
      <c r="E148" s="90">
        <v>10.206979200000005</v>
      </c>
      <c r="F148" s="75">
        <f>E148*(1-ОГЛАВЛЕНИЕ!$B$23)</f>
        <v>10.206979200000005</v>
      </c>
    </row>
    <row r="149" spans="1:6" ht="15">
      <c r="A149" s="11" t="s">
        <v>1269</v>
      </c>
      <c r="B149" s="11" t="s">
        <v>550</v>
      </c>
      <c r="C149" s="127" t="s">
        <v>1731</v>
      </c>
      <c r="D149" s="92" t="s">
        <v>205</v>
      </c>
      <c r="E149" s="90">
        <v>11.908142400000003</v>
      </c>
      <c r="F149" s="75">
        <f>E149*(1-ОГЛАВЛЕНИЕ!$B$23)</f>
        <v>11.908142400000003</v>
      </c>
    </row>
    <row r="150" spans="1:5" ht="15.75" thickBot="1">
      <c r="A150" s="21" t="s">
        <v>1019</v>
      </c>
      <c r="B150" s="22"/>
      <c r="C150" s="94"/>
      <c r="D150" s="95"/>
      <c r="E150" s="96"/>
    </row>
    <row r="151" spans="1:5" ht="16.5" thickBot="1" thickTop="1">
      <c r="A151" s="141" t="s">
        <v>1311</v>
      </c>
      <c r="B151" s="177"/>
      <c r="C151" s="177"/>
      <c r="D151" s="177"/>
      <c r="E151" s="177"/>
    </row>
    <row r="152" spans="1:5" ht="23.25" thickBot="1">
      <c r="A152" s="32" t="s">
        <v>734</v>
      </c>
      <c r="B152" s="33" t="s">
        <v>907</v>
      </c>
      <c r="C152" s="33" t="s">
        <v>735</v>
      </c>
      <c r="D152" s="33" t="s">
        <v>736</v>
      </c>
      <c r="E152" s="34" t="s">
        <v>887</v>
      </c>
    </row>
    <row r="153" spans="1:6" ht="15">
      <c r="A153" s="11" t="s">
        <v>1270</v>
      </c>
      <c r="B153" s="11" t="s">
        <v>550</v>
      </c>
      <c r="C153" s="126" t="s">
        <v>1732</v>
      </c>
      <c r="D153" s="92" t="s">
        <v>215</v>
      </c>
      <c r="E153" s="90">
        <v>6.804652800000001</v>
      </c>
      <c r="F153" s="75">
        <f>E153*(1-ОГЛАВЛЕНИЕ!$B$23)</f>
        <v>6.804652800000001</v>
      </c>
    </row>
    <row r="154" spans="1:6" ht="15">
      <c r="A154" s="11" t="s">
        <v>1271</v>
      </c>
      <c r="B154" s="11" t="s">
        <v>550</v>
      </c>
      <c r="C154" s="126" t="s">
        <v>1733</v>
      </c>
      <c r="D154" s="92" t="s">
        <v>217</v>
      </c>
      <c r="E154" s="90">
        <v>8.505816000000003</v>
      </c>
      <c r="F154" s="75">
        <f>E154*(1-ОГЛАВЛЕНИЕ!$B$23)</f>
        <v>8.505816000000003</v>
      </c>
    </row>
    <row r="155" spans="1:6" ht="15">
      <c r="A155" s="11" t="s">
        <v>1272</v>
      </c>
      <c r="B155" s="11" t="s">
        <v>550</v>
      </c>
      <c r="C155" s="126" t="s">
        <v>1734</v>
      </c>
      <c r="D155" s="92" t="s">
        <v>219</v>
      </c>
      <c r="E155" s="90">
        <v>10.206979200000005</v>
      </c>
      <c r="F155" s="75">
        <f>E155*(1-ОГЛАВЛЕНИЕ!$B$23)</f>
        <v>10.206979200000005</v>
      </c>
    </row>
    <row r="156" spans="1:6" ht="15">
      <c r="A156" s="11" t="s">
        <v>1273</v>
      </c>
      <c r="B156" s="11" t="s">
        <v>550</v>
      </c>
      <c r="C156" s="126" t="s">
        <v>1735</v>
      </c>
      <c r="D156" s="92" t="s">
        <v>221</v>
      </c>
      <c r="E156" s="90">
        <v>11.908142400000003</v>
      </c>
      <c r="F156" s="75">
        <f>E156*(1-ОГЛАВЛЕНИЕ!$B$23)</f>
        <v>11.908142400000003</v>
      </c>
    </row>
    <row r="157" spans="1:6" ht="15">
      <c r="A157" s="11" t="s">
        <v>1274</v>
      </c>
      <c r="B157" s="11" t="s">
        <v>550</v>
      </c>
      <c r="C157" s="126" t="s">
        <v>1736</v>
      </c>
      <c r="D157" s="92" t="s">
        <v>223</v>
      </c>
      <c r="E157" s="90">
        <v>13.609305600000003</v>
      </c>
      <c r="F157" s="75">
        <f>E157*(1-ОГЛАВЛЕНИЕ!$B$23)</f>
        <v>13.609305600000003</v>
      </c>
    </row>
    <row r="158" spans="1:6" ht="15">
      <c r="A158" s="11" t="s">
        <v>1275</v>
      </c>
      <c r="B158" s="11" t="s">
        <v>550</v>
      </c>
      <c r="C158" s="126" t="s">
        <v>1737</v>
      </c>
      <c r="D158" s="92" t="s">
        <v>225</v>
      </c>
      <c r="E158" s="90">
        <v>15.310468800000004</v>
      </c>
      <c r="F158" s="75">
        <f>E158*(1-ОГЛАВЛЕНИЕ!$B$23)</f>
        <v>15.310468800000004</v>
      </c>
    </row>
    <row r="159" spans="1:6" s="2" customFormat="1" ht="15">
      <c r="A159" s="11" t="s">
        <v>1276</v>
      </c>
      <c r="B159" s="11" t="s">
        <v>550</v>
      </c>
      <c r="C159" s="126" t="s">
        <v>1738</v>
      </c>
      <c r="D159" s="92" t="s">
        <v>215</v>
      </c>
      <c r="E159" s="90">
        <v>8.505816000000003</v>
      </c>
      <c r="F159" s="75">
        <f>E159*(1-ОГЛАВЛЕНИЕ!$B$23)</f>
        <v>8.505816000000003</v>
      </c>
    </row>
    <row r="160" spans="1:6" ht="15">
      <c r="A160" s="11" t="s">
        <v>1277</v>
      </c>
      <c r="B160" s="11" t="s">
        <v>550</v>
      </c>
      <c r="C160" s="127" t="s">
        <v>1739</v>
      </c>
      <c r="D160" s="92" t="s">
        <v>217</v>
      </c>
      <c r="E160" s="90">
        <v>12.318768000000002</v>
      </c>
      <c r="F160" s="75">
        <f>E160*(1-ОГЛАВЛЕНИЕ!$B$23)</f>
        <v>12.318768000000002</v>
      </c>
    </row>
    <row r="161" spans="1:5" ht="15.75" thickBot="1">
      <c r="A161" s="21" t="s">
        <v>1019</v>
      </c>
      <c r="B161" s="22"/>
      <c r="C161" s="94"/>
      <c r="D161" s="95"/>
      <c r="E161" s="96"/>
    </row>
    <row r="162" spans="1:5" ht="16.5" thickBot="1" thickTop="1">
      <c r="A162" s="141" t="s">
        <v>1847</v>
      </c>
      <c r="B162" s="177"/>
      <c r="C162" s="177"/>
      <c r="D162" s="177"/>
      <c r="E162" s="177"/>
    </row>
    <row r="163" spans="1:5" ht="23.25" thickBot="1">
      <c r="A163" s="32" t="s">
        <v>734</v>
      </c>
      <c r="B163" s="33" t="s">
        <v>907</v>
      </c>
      <c r="C163" s="33" t="s">
        <v>735</v>
      </c>
      <c r="D163" s="33" t="s">
        <v>736</v>
      </c>
      <c r="E163" s="34" t="s">
        <v>887</v>
      </c>
    </row>
    <row r="164" spans="1:6" ht="15">
      <c r="A164" s="11" t="s">
        <v>1278</v>
      </c>
      <c r="B164" s="11" t="s">
        <v>550</v>
      </c>
      <c r="C164" s="126" t="s">
        <v>1740</v>
      </c>
      <c r="D164" s="92" t="s">
        <v>203</v>
      </c>
      <c r="E164" s="90">
        <v>13.609305600000003</v>
      </c>
      <c r="F164" s="75">
        <f>E164*(1-ОГЛАВЛЕНИЕ!$B$23)</f>
        <v>13.609305600000003</v>
      </c>
    </row>
    <row r="165" spans="1:6" ht="15">
      <c r="A165" s="11" t="s">
        <v>1279</v>
      </c>
      <c r="B165" s="11" t="s">
        <v>550</v>
      </c>
      <c r="C165" s="126" t="s">
        <v>1741</v>
      </c>
      <c r="D165" s="92" t="s">
        <v>205</v>
      </c>
      <c r="E165" s="90">
        <v>15.310468800000004</v>
      </c>
      <c r="F165" s="75">
        <f>E165*(1-ОГЛАВЛЕНИЕ!$B$23)</f>
        <v>15.310468800000004</v>
      </c>
    </row>
    <row r="166" spans="1:6" ht="15">
      <c r="A166" s="11" t="s">
        <v>1280</v>
      </c>
      <c r="B166" s="11" t="s">
        <v>550</v>
      </c>
      <c r="C166" s="126" t="s">
        <v>1742</v>
      </c>
      <c r="D166" s="92" t="s">
        <v>207</v>
      </c>
      <c r="E166" s="90">
        <v>17.011632000000006</v>
      </c>
      <c r="F166" s="75">
        <f>E166*(1-ОГЛАВЛЕНИЕ!$B$23)</f>
        <v>17.011632000000006</v>
      </c>
    </row>
    <row r="167" spans="1:6" ht="15">
      <c r="A167" s="11" t="s">
        <v>1281</v>
      </c>
      <c r="B167" s="11" t="s">
        <v>550</v>
      </c>
      <c r="C167" s="126" t="s">
        <v>1743</v>
      </c>
      <c r="D167" s="92" t="s">
        <v>209</v>
      </c>
      <c r="E167" s="90">
        <v>20.41395840000001</v>
      </c>
      <c r="F167" s="75">
        <f>E167*(1-ОГЛАВЛЕНИЕ!$B$23)</f>
        <v>20.41395840000001</v>
      </c>
    </row>
    <row r="168" spans="1:6" ht="15">
      <c r="A168" s="11" t="s">
        <v>1282</v>
      </c>
      <c r="B168" s="11" t="s">
        <v>550</v>
      </c>
      <c r="C168" s="126" t="s">
        <v>1744</v>
      </c>
      <c r="D168" s="92" t="s">
        <v>211</v>
      </c>
      <c r="E168" s="90">
        <v>23.816284800000005</v>
      </c>
      <c r="F168" s="75">
        <f>E168*(1-ОГЛАВЛЕНИЕ!$B$23)</f>
        <v>23.816284800000005</v>
      </c>
    </row>
    <row r="169" spans="1:6" ht="15">
      <c r="A169" s="11" t="s">
        <v>1283</v>
      </c>
      <c r="B169" s="11" t="s">
        <v>550</v>
      </c>
      <c r="C169" s="126" t="s">
        <v>1745</v>
      </c>
      <c r="D169" s="92" t="s">
        <v>213</v>
      </c>
      <c r="E169" s="90">
        <v>25.517448000000005</v>
      </c>
      <c r="F169" s="75">
        <f>E169*(1-ОГЛАВЛЕНИЕ!$B$23)</f>
        <v>25.517448000000005</v>
      </c>
    </row>
    <row r="170" spans="1:2" ht="15.75" thickBot="1">
      <c r="A170" s="21" t="s">
        <v>1019</v>
      </c>
      <c r="B170" s="22"/>
    </row>
    <row r="171" spans="1:5" ht="16.5" thickBot="1" thickTop="1">
      <c r="A171" s="141" t="s">
        <v>1260</v>
      </c>
      <c r="B171" s="142"/>
      <c r="C171" s="142"/>
      <c r="D171" s="142"/>
      <c r="E171" s="155"/>
    </row>
    <row r="172" spans="1:5" ht="23.25" thickBot="1">
      <c r="A172" s="32" t="s">
        <v>734</v>
      </c>
      <c r="B172" s="33" t="s">
        <v>907</v>
      </c>
      <c r="C172" s="33" t="s">
        <v>735</v>
      </c>
      <c r="D172" s="33" t="s">
        <v>736</v>
      </c>
      <c r="E172" s="34" t="s">
        <v>887</v>
      </c>
    </row>
    <row r="173" spans="1:6" ht="15">
      <c r="A173" s="11" t="s">
        <v>226</v>
      </c>
      <c r="B173" s="11" t="s">
        <v>550</v>
      </c>
      <c r="C173" s="127" t="s">
        <v>1147</v>
      </c>
      <c r="D173" s="13" t="s">
        <v>227</v>
      </c>
      <c r="E173" s="14">
        <v>13.609305600000003</v>
      </c>
      <c r="F173" s="75">
        <f>E173*(1-ОГЛАВЛЕНИЕ!$B$23)</f>
        <v>13.609305600000003</v>
      </c>
    </row>
    <row r="174" spans="1:6" ht="15">
      <c r="A174" s="11" t="s">
        <v>228</v>
      </c>
      <c r="B174" s="11" t="s">
        <v>550</v>
      </c>
      <c r="C174" s="125" t="s">
        <v>1148</v>
      </c>
      <c r="D174" s="13" t="s">
        <v>229</v>
      </c>
      <c r="E174" s="14">
        <v>17.011632000000006</v>
      </c>
      <c r="F174" s="75">
        <f>E174*(1-ОГЛАВЛЕНИЕ!$B$23)</f>
        <v>17.011632000000006</v>
      </c>
    </row>
    <row r="175" spans="1:6" ht="15">
      <c r="A175" s="11" t="s">
        <v>230</v>
      </c>
      <c r="B175" s="11" t="s">
        <v>550</v>
      </c>
      <c r="C175" s="125" t="s">
        <v>1149</v>
      </c>
      <c r="D175" s="13" t="s">
        <v>231</v>
      </c>
      <c r="E175" s="14">
        <v>23.816284800000005</v>
      </c>
      <c r="F175" s="75">
        <f>E175*(1-ОГЛАВЛЕНИЕ!$B$23)</f>
        <v>23.816284800000005</v>
      </c>
    </row>
    <row r="176" spans="1:6" ht="15">
      <c r="A176" s="11" t="s">
        <v>232</v>
      </c>
      <c r="B176" s="11" t="s">
        <v>550</v>
      </c>
      <c r="C176" s="125" t="s">
        <v>1150</v>
      </c>
      <c r="D176" s="13" t="s">
        <v>233</v>
      </c>
      <c r="E176" s="14">
        <v>28.91977440000001</v>
      </c>
      <c r="F176" s="75">
        <f>E176*(1-ОГЛАВЛЕНИЕ!$B$23)</f>
        <v>28.91977440000001</v>
      </c>
    </row>
    <row r="177" spans="1:6" ht="15">
      <c r="A177" s="11" t="s">
        <v>234</v>
      </c>
      <c r="B177" s="11" t="s">
        <v>550</v>
      </c>
      <c r="C177" s="125" t="s">
        <v>1151</v>
      </c>
      <c r="D177" s="13" t="s">
        <v>235</v>
      </c>
      <c r="E177" s="14">
        <v>32.32210080000001</v>
      </c>
      <c r="F177" s="75">
        <f>E177*(1-ОГЛАВЛЕНИЕ!$B$23)</f>
        <v>32.32210080000001</v>
      </c>
    </row>
    <row r="178" spans="1:6" ht="15">
      <c r="A178" s="11" t="s">
        <v>236</v>
      </c>
      <c r="B178" s="11" t="s">
        <v>550</v>
      </c>
      <c r="C178" s="125" t="s">
        <v>1152</v>
      </c>
      <c r="D178" s="13" t="s">
        <v>237</v>
      </c>
      <c r="E178" s="14">
        <v>34.02326400000001</v>
      </c>
      <c r="F178" s="75">
        <f>E178*(1-ОГЛАВЛЕНИЕ!$B$23)</f>
        <v>34.02326400000001</v>
      </c>
    </row>
    <row r="179" spans="1:6" s="2" customFormat="1" ht="15">
      <c r="A179" s="11" t="s">
        <v>238</v>
      </c>
      <c r="B179" s="11" t="s">
        <v>550</v>
      </c>
      <c r="C179" s="125" t="s">
        <v>1153</v>
      </c>
      <c r="D179" s="13" t="s">
        <v>239</v>
      </c>
      <c r="E179" s="14">
        <v>37.42559040000001</v>
      </c>
      <c r="F179" s="75">
        <f>E179*(1-ОГЛАВЛЕНИЕ!$B$23)</f>
        <v>37.42559040000001</v>
      </c>
    </row>
    <row r="180" spans="1:6" ht="15">
      <c r="A180" s="11" t="s">
        <v>240</v>
      </c>
      <c r="B180" s="11" t="s">
        <v>550</v>
      </c>
      <c r="C180" s="125" t="s">
        <v>1154</v>
      </c>
      <c r="D180" s="13" t="s">
        <v>241</v>
      </c>
      <c r="E180" s="14">
        <v>40.82791680000002</v>
      </c>
      <c r="F180" s="75">
        <f>E180*(1-ОГЛАВЛЕНИЕ!$B$23)</f>
        <v>40.82791680000002</v>
      </c>
    </row>
    <row r="181" spans="1:6" ht="15">
      <c r="A181" s="11" t="s">
        <v>242</v>
      </c>
      <c r="B181" s="11" t="s">
        <v>550</v>
      </c>
      <c r="C181" s="125" t="s">
        <v>1155</v>
      </c>
      <c r="D181" s="13" t="s">
        <v>243</v>
      </c>
      <c r="E181" s="14">
        <v>44.23024320000002</v>
      </c>
      <c r="F181" s="75">
        <f>E181*(1-ОГЛАВЛЕНИЕ!$B$23)</f>
        <v>44.23024320000002</v>
      </c>
    </row>
    <row r="182" spans="1:6" ht="15">
      <c r="A182" s="11" t="s">
        <v>244</v>
      </c>
      <c r="B182" s="11" t="s">
        <v>550</v>
      </c>
      <c r="C182" s="190" t="s">
        <v>1156</v>
      </c>
      <c r="D182" s="13" t="s">
        <v>245</v>
      </c>
      <c r="E182" s="14">
        <v>45.931406400000014</v>
      </c>
      <c r="F182" s="75">
        <f>E182*(1-ОГЛАВЛЕНИЕ!$B$23)</f>
        <v>45.931406400000014</v>
      </c>
    </row>
    <row r="183" spans="1:6" ht="15.75" thickBot="1">
      <c r="A183" s="11" t="s">
        <v>469</v>
      </c>
      <c r="B183" s="11" t="s">
        <v>550</v>
      </c>
      <c r="C183" s="190" t="s">
        <v>1157</v>
      </c>
      <c r="D183" s="13" t="s">
        <v>610</v>
      </c>
      <c r="E183" s="14">
        <v>47.63256960000001</v>
      </c>
      <c r="F183" s="75">
        <f>E183*(1-ОГЛАВЛЕНИЕ!$B$23)</f>
        <v>47.63256960000001</v>
      </c>
    </row>
    <row r="184" spans="1:5" ht="16.5" thickBot="1" thickTop="1">
      <c r="A184" s="141" t="s">
        <v>1261</v>
      </c>
      <c r="B184" s="142"/>
      <c r="C184" s="142"/>
      <c r="D184" s="142"/>
      <c r="E184" s="155"/>
    </row>
    <row r="185" spans="1:5" ht="23.25" thickBot="1">
      <c r="A185" s="32" t="s">
        <v>734</v>
      </c>
      <c r="B185" s="33" t="s">
        <v>907</v>
      </c>
      <c r="C185" s="33" t="s">
        <v>735</v>
      </c>
      <c r="D185" s="33" t="s">
        <v>736</v>
      </c>
      <c r="E185" s="34" t="s">
        <v>887</v>
      </c>
    </row>
    <row r="186" spans="1:6" ht="15">
      <c r="A186" s="11" t="s">
        <v>1284</v>
      </c>
      <c r="B186" s="11" t="s">
        <v>550</v>
      </c>
      <c r="C186" s="125" t="s">
        <v>1298</v>
      </c>
      <c r="D186" s="38" t="s">
        <v>246</v>
      </c>
      <c r="E186" s="14">
        <v>17.011632000000006</v>
      </c>
      <c r="F186" s="75">
        <f>E186*(1-ОГЛАВЛЕНИЕ!$B$23)</f>
        <v>17.011632000000006</v>
      </c>
    </row>
    <row r="187" spans="1:6" ht="30">
      <c r="A187" s="11" t="s">
        <v>1285</v>
      </c>
      <c r="B187" s="11" t="s">
        <v>550</v>
      </c>
      <c r="C187" s="127" t="s">
        <v>1300</v>
      </c>
      <c r="D187" s="38" t="s">
        <v>247</v>
      </c>
      <c r="E187" s="14">
        <v>24.930840000000007</v>
      </c>
      <c r="F187" s="75">
        <f>E187*(1-ОГЛАВЛЕНИЕ!$B$23)</f>
        <v>24.930840000000007</v>
      </c>
    </row>
    <row r="188" spans="1:6" ht="30">
      <c r="A188" s="11" t="s">
        <v>1286</v>
      </c>
      <c r="B188" s="11" t="s">
        <v>550</v>
      </c>
      <c r="C188" s="127" t="s">
        <v>1301</v>
      </c>
      <c r="D188" s="38" t="s">
        <v>246</v>
      </c>
      <c r="E188" s="14">
        <v>26.397360000000003</v>
      </c>
      <c r="F188" s="75">
        <f>E188*(1-ОГЛАВЛЕНИЕ!$B$23)</f>
        <v>26.397360000000003</v>
      </c>
    </row>
    <row r="189" spans="1:6" ht="30">
      <c r="A189" s="11" t="s">
        <v>1287</v>
      </c>
      <c r="B189" s="11" t="s">
        <v>550</v>
      </c>
      <c r="C189" s="125" t="s">
        <v>1302</v>
      </c>
      <c r="D189" s="38" t="s">
        <v>248</v>
      </c>
      <c r="E189" s="14">
        <v>17.011632000000006</v>
      </c>
      <c r="F189" s="75">
        <f>E189*(1-ОГЛАВЛЕНИЕ!$B$23)</f>
        <v>17.011632000000006</v>
      </c>
    </row>
    <row r="190" spans="1:6" ht="30">
      <c r="A190" s="11" t="s">
        <v>1288</v>
      </c>
      <c r="B190" s="11" t="s">
        <v>550</v>
      </c>
      <c r="C190" s="125" t="s">
        <v>1310</v>
      </c>
      <c r="D190" s="38" t="s">
        <v>249</v>
      </c>
      <c r="E190" s="14">
        <v>20.41395840000001</v>
      </c>
      <c r="F190" s="75">
        <f>E190*(1-ОГЛАВЛЕНИЕ!$B$23)</f>
        <v>20.41395840000001</v>
      </c>
    </row>
    <row r="191" spans="1:6" ht="27.75" customHeight="1">
      <c r="A191" s="11" t="s">
        <v>1289</v>
      </c>
      <c r="B191" s="11" t="s">
        <v>550</v>
      </c>
      <c r="C191" s="125" t="s">
        <v>1303</v>
      </c>
      <c r="D191" s="38" t="s">
        <v>250</v>
      </c>
      <c r="E191" s="14">
        <v>17.011632000000006</v>
      </c>
      <c r="F191" s="75">
        <f>E191*(1-ОГЛАВЛЕНИЕ!$B$23)</f>
        <v>17.011632000000006</v>
      </c>
    </row>
    <row r="192" spans="1:6" s="2" customFormat="1" ht="15">
      <c r="A192" s="11" t="s">
        <v>1290</v>
      </c>
      <c r="B192" s="11" t="s">
        <v>550</v>
      </c>
      <c r="C192" s="125" t="s">
        <v>1304</v>
      </c>
      <c r="D192" s="38" t="s">
        <v>251</v>
      </c>
      <c r="E192" s="14">
        <v>22.11512160000001</v>
      </c>
      <c r="F192" s="75">
        <f>E192*(1-ОГЛАВЛЕНИЕ!$B$23)</f>
        <v>22.11512160000001</v>
      </c>
    </row>
    <row r="193" spans="1:6" ht="30">
      <c r="A193" s="11" t="s">
        <v>1291</v>
      </c>
      <c r="B193" s="11" t="s">
        <v>550</v>
      </c>
      <c r="C193" s="126" t="s">
        <v>1309</v>
      </c>
      <c r="D193" s="38" t="s">
        <v>252</v>
      </c>
      <c r="E193" s="14">
        <v>25.517448000000005</v>
      </c>
      <c r="F193" s="75">
        <f>E193*(1-ОГЛАВЛЕНИЕ!$B$23)</f>
        <v>25.517448000000005</v>
      </c>
    </row>
    <row r="194" spans="1:6" ht="30">
      <c r="A194" s="11" t="s">
        <v>1292</v>
      </c>
      <c r="B194" s="11" t="s">
        <v>550</v>
      </c>
      <c r="C194" s="127" t="s">
        <v>1305</v>
      </c>
      <c r="D194" s="38" t="s">
        <v>251</v>
      </c>
      <c r="E194" s="14">
        <v>23.816284800000005</v>
      </c>
      <c r="F194" s="75">
        <f>E194*(1-ОГЛАВЛЕНИЕ!$B$23)</f>
        <v>23.816284800000005</v>
      </c>
    </row>
    <row r="195" spans="1:8" ht="31.5">
      <c r="A195" s="11" t="s">
        <v>1293</v>
      </c>
      <c r="B195" s="11" t="s">
        <v>550</v>
      </c>
      <c r="C195" s="126" t="s">
        <v>1848</v>
      </c>
      <c r="D195" s="38" t="s">
        <v>253</v>
      </c>
      <c r="E195" s="14">
        <v>55.72776000000001</v>
      </c>
      <c r="F195" s="75">
        <f>E195*(1-ОГЛАВЛЕНИЕ!$B$23)</f>
        <v>55.72776000000001</v>
      </c>
      <c r="H195" s="97"/>
    </row>
    <row r="196" spans="1:6" ht="15">
      <c r="A196" s="11" t="s">
        <v>1294</v>
      </c>
      <c r="B196" s="11" t="s">
        <v>550</v>
      </c>
      <c r="C196" s="125" t="s">
        <v>1299</v>
      </c>
      <c r="D196" s="38" t="s">
        <v>254</v>
      </c>
      <c r="E196" s="14">
        <v>8.505816000000003</v>
      </c>
      <c r="F196" s="75">
        <f>E196*(1-ОГЛАВЛЕНИЕ!$B$23)</f>
        <v>8.505816000000003</v>
      </c>
    </row>
    <row r="197" spans="1:6" ht="30">
      <c r="A197" s="11" t="s">
        <v>1295</v>
      </c>
      <c r="B197" s="11" t="s">
        <v>550</v>
      </c>
      <c r="C197" s="126" t="s">
        <v>1306</v>
      </c>
      <c r="D197" s="38" t="s">
        <v>255</v>
      </c>
      <c r="E197" s="14">
        <v>13.609305600000003</v>
      </c>
      <c r="F197" s="75">
        <f>E197*(1-ОГЛАВЛЕНИЕ!$B$23)</f>
        <v>13.609305600000003</v>
      </c>
    </row>
    <row r="198" spans="1:6" ht="30">
      <c r="A198" s="11" t="s">
        <v>1296</v>
      </c>
      <c r="B198" s="11" t="s">
        <v>550</v>
      </c>
      <c r="C198" s="126" t="s">
        <v>1307</v>
      </c>
      <c r="D198" s="38" t="s">
        <v>256</v>
      </c>
      <c r="E198" s="14">
        <v>15.310468800000004</v>
      </c>
      <c r="F198" s="75">
        <f>E198*(1-ОГЛАВЛЕНИЕ!$B$23)</f>
        <v>15.310468800000004</v>
      </c>
    </row>
    <row r="199" spans="1:6" ht="30">
      <c r="A199" s="11" t="s">
        <v>1297</v>
      </c>
      <c r="B199" s="11" t="s">
        <v>550</v>
      </c>
      <c r="C199" s="126" t="s">
        <v>1308</v>
      </c>
      <c r="D199" s="38" t="s">
        <v>257</v>
      </c>
      <c r="E199" s="14">
        <v>17.011632000000006</v>
      </c>
      <c r="F199" s="75">
        <f>E199*(1-ОГЛАВЛЕНИЕ!$B$23)</f>
        <v>17.011632000000006</v>
      </c>
    </row>
    <row r="200" spans="1:2" ht="15.75" thickBot="1">
      <c r="A200" s="21" t="s">
        <v>1019</v>
      </c>
      <c r="B200" s="22"/>
    </row>
    <row r="201" spans="1:5" ht="16.5" thickBot="1" thickTop="1">
      <c r="A201" s="141" t="s">
        <v>1257</v>
      </c>
      <c r="B201" s="142"/>
      <c r="C201" s="142"/>
      <c r="D201" s="142"/>
      <c r="E201" s="155"/>
    </row>
    <row r="202" spans="1:5" ht="23.25" thickBot="1">
      <c r="A202" s="32" t="s">
        <v>734</v>
      </c>
      <c r="B202" s="33" t="s">
        <v>907</v>
      </c>
      <c r="C202" s="33" t="s">
        <v>735</v>
      </c>
      <c r="D202" s="33" t="s">
        <v>736</v>
      </c>
      <c r="E202" s="34" t="s">
        <v>887</v>
      </c>
    </row>
    <row r="203" spans="1:6" ht="15">
      <c r="A203" s="11" t="s">
        <v>1158</v>
      </c>
      <c r="B203" s="11" t="s">
        <v>550</v>
      </c>
      <c r="C203" s="127" t="s">
        <v>1159</v>
      </c>
      <c r="D203" s="38" t="s">
        <v>258</v>
      </c>
      <c r="E203" s="14">
        <v>40.82791680000002</v>
      </c>
      <c r="F203" s="75">
        <f>E203*(1-ОГЛАВЛЕНИЕ!$B$23)</f>
        <v>40.82791680000002</v>
      </c>
    </row>
    <row r="204" spans="1:6" ht="15">
      <c r="A204" s="11" t="s">
        <v>1160</v>
      </c>
      <c r="B204" s="11" t="s">
        <v>550</v>
      </c>
      <c r="C204" s="127" t="s">
        <v>1161</v>
      </c>
      <c r="D204" s="38" t="s">
        <v>258</v>
      </c>
      <c r="E204" s="14">
        <v>76.55234400000002</v>
      </c>
      <c r="F204" s="75">
        <f>E204*(1-ОГЛАВЛЕНИЕ!$B$23)</f>
        <v>76.55234400000002</v>
      </c>
    </row>
    <row r="205" spans="1:6" ht="15">
      <c r="A205" s="11" t="s">
        <v>1162</v>
      </c>
      <c r="B205" s="11" t="s">
        <v>550</v>
      </c>
      <c r="C205" s="127" t="s">
        <v>1163</v>
      </c>
      <c r="D205" s="38" t="s">
        <v>259</v>
      </c>
      <c r="E205" s="14">
        <v>42.529080000000015</v>
      </c>
      <c r="F205" s="75">
        <f>E205*(1-ОГЛАВЛЕНИЕ!$B$23)</f>
        <v>42.529080000000015</v>
      </c>
    </row>
    <row r="206" spans="1:6" ht="15">
      <c r="A206" s="11" t="s">
        <v>1164</v>
      </c>
      <c r="B206" s="11" t="s">
        <v>550</v>
      </c>
      <c r="C206" s="127" t="s">
        <v>1165</v>
      </c>
      <c r="D206" s="38" t="s">
        <v>259</v>
      </c>
      <c r="E206" s="14">
        <v>76.55234400000002</v>
      </c>
      <c r="F206" s="75">
        <f>E206*(1-ОГЛАВЛЕНИЕ!$B$23)</f>
        <v>76.55234400000002</v>
      </c>
    </row>
    <row r="207" spans="1:6" ht="15">
      <c r="A207" s="11" t="s">
        <v>1166</v>
      </c>
      <c r="B207" s="11" t="s">
        <v>550</v>
      </c>
      <c r="C207" s="127" t="s">
        <v>1167</v>
      </c>
      <c r="D207" s="38" t="s">
        <v>259</v>
      </c>
      <c r="E207" s="14">
        <v>120.78258720000005</v>
      </c>
      <c r="F207" s="75">
        <f>E207*(1-ОГЛАВЛЕНИЕ!$B$23)</f>
        <v>120.78258720000005</v>
      </c>
    </row>
    <row r="208" spans="1:6" ht="30">
      <c r="A208" s="11" t="s">
        <v>1168</v>
      </c>
      <c r="B208" s="11" t="s">
        <v>550</v>
      </c>
      <c r="C208" s="127" t="s">
        <v>1174</v>
      </c>
      <c r="D208" s="38" t="s">
        <v>260</v>
      </c>
      <c r="E208" s="14">
        <v>139.4953824</v>
      </c>
      <c r="F208" s="75">
        <f>E208*(1-ОГЛАВЛЕНИЕ!$B$23)</f>
        <v>139.4953824</v>
      </c>
    </row>
    <row r="209" spans="1:6" s="2" customFormat="1" ht="30">
      <c r="A209" s="11" t="s">
        <v>1169</v>
      </c>
      <c r="B209" s="11" t="s">
        <v>550</v>
      </c>
      <c r="C209" s="127" t="s">
        <v>1175</v>
      </c>
      <c r="D209" s="38" t="s">
        <v>260</v>
      </c>
      <c r="E209" s="14">
        <v>180.32329920000004</v>
      </c>
      <c r="F209" s="75">
        <f>E209*(1-ОГЛАВЛЕНИЕ!$B$23)</f>
        <v>180.32329920000004</v>
      </c>
    </row>
    <row r="210" spans="1:6" ht="30">
      <c r="A210" s="11" t="s">
        <v>1170</v>
      </c>
      <c r="B210" s="11" t="s">
        <v>550</v>
      </c>
      <c r="C210" s="127" t="s">
        <v>1171</v>
      </c>
      <c r="D210" s="38" t="s">
        <v>261</v>
      </c>
      <c r="E210" s="14">
        <v>102.06979200000002</v>
      </c>
      <c r="F210" s="75">
        <f>E210*(1-ОГЛАВЛЕНИЕ!$B$23)</f>
        <v>102.06979200000002</v>
      </c>
    </row>
    <row r="211" spans="1:6" ht="30">
      <c r="A211" s="11" t="s">
        <v>1172</v>
      </c>
      <c r="B211" s="11" t="s">
        <v>550</v>
      </c>
      <c r="C211" s="127" t="s">
        <v>1173</v>
      </c>
      <c r="D211" s="38" t="s">
        <v>262</v>
      </c>
      <c r="E211" s="14">
        <v>154.80585120000006</v>
      </c>
      <c r="F211" s="75">
        <f>E211*(1-ОГЛАВЛЕНИЕ!$B$23)</f>
        <v>154.80585120000006</v>
      </c>
    </row>
    <row r="212" spans="1:2" ht="15.75" thickBot="1">
      <c r="A212" s="21" t="s">
        <v>1019</v>
      </c>
      <c r="B212" s="22"/>
    </row>
    <row r="213" spans="1:5" ht="16.5" thickBot="1" thickTop="1">
      <c r="A213" s="141" t="s">
        <v>1258</v>
      </c>
      <c r="B213" s="142"/>
      <c r="C213" s="142"/>
      <c r="D213" s="142"/>
      <c r="E213" s="155"/>
    </row>
    <row r="214" spans="1:5" ht="23.25" thickBot="1">
      <c r="A214" s="32" t="s">
        <v>734</v>
      </c>
      <c r="B214" s="33" t="s">
        <v>907</v>
      </c>
      <c r="C214" s="33" t="s">
        <v>735</v>
      </c>
      <c r="D214" s="33" t="s">
        <v>736</v>
      </c>
      <c r="E214" s="34" t="s">
        <v>887</v>
      </c>
    </row>
    <row r="215" spans="1:6" ht="30">
      <c r="A215" s="11" t="s">
        <v>1176</v>
      </c>
      <c r="B215" s="11" t="s">
        <v>550</v>
      </c>
      <c r="C215" s="127" t="s">
        <v>1185</v>
      </c>
      <c r="D215" s="38" t="s">
        <v>263</v>
      </c>
      <c r="E215" s="14">
        <v>78.25350720000003</v>
      </c>
      <c r="F215" s="75">
        <f>E215*(1-ОГЛАВЛЕНИЕ!$B$23)</f>
        <v>78.25350720000003</v>
      </c>
    </row>
    <row r="216" spans="1:6" ht="30">
      <c r="A216" s="11" t="s">
        <v>1177</v>
      </c>
      <c r="B216" s="11" t="s">
        <v>550</v>
      </c>
      <c r="C216" s="127" t="s">
        <v>1186</v>
      </c>
      <c r="D216" s="38" t="s">
        <v>263</v>
      </c>
      <c r="E216" s="14">
        <v>110.57560800000003</v>
      </c>
      <c r="F216" s="75">
        <f>E216*(1-ОГЛАВЛЕНИЕ!$B$23)</f>
        <v>110.57560800000003</v>
      </c>
    </row>
    <row r="217" spans="1:6" ht="30">
      <c r="A217" s="11" t="s">
        <v>1178</v>
      </c>
      <c r="B217" s="11" t="s">
        <v>550</v>
      </c>
      <c r="C217" s="127" t="s">
        <v>1187</v>
      </c>
      <c r="D217" s="38" t="s">
        <v>259</v>
      </c>
      <c r="E217" s="14">
        <v>78.25350720000003</v>
      </c>
      <c r="F217" s="75">
        <f>E217*(1-ОГЛАВЛЕНИЕ!$B$23)</f>
        <v>78.25350720000003</v>
      </c>
    </row>
    <row r="218" spans="1:6" ht="30">
      <c r="A218" s="11" t="s">
        <v>1179</v>
      </c>
      <c r="B218" s="11" t="s">
        <v>550</v>
      </c>
      <c r="C218" s="127" t="s">
        <v>1188</v>
      </c>
      <c r="D218" s="38" t="s">
        <v>259</v>
      </c>
      <c r="E218" s="14">
        <v>110.57560800000003</v>
      </c>
      <c r="F218" s="75">
        <f>E218*(1-ОГЛАВЛЕНИЕ!$B$23)</f>
        <v>110.57560800000003</v>
      </c>
    </row>
    <row r="219" spans="1:6" ht="30">
      <c r="A219" s="11" t="s">
        <v>1180</v>
      </c>
      <c r="B219" s="11" t="s">
        <v>550</v>
      </c>
      <c r="C219" s="127" t="s">
        <v>1189</v>
      </c>
      <c r="D219" s="38" t="s">
        <v>259</v>
      </c>
      <c r="E219" s="14">
        <v>154.80585120000006</v>
      </c>
      <c r="F219" s="75">
        <f>E219*(1-ОГЛАВЛЕНИЕ!$B$23)</f>
        <v>154.80585120000006</v>
      </c>
    </row>
    <row r="220" spans="1:6" ht="30">
      <c r="A220" s="11" t="s">
        <v>1181</v>
      </c>
      <c r="B220" s="11" t="s">
        <v>550</v>
      </c>
      <c r="C220" s="127" t="s">
        <v>1192</v>
      </c>
      <c r="D220" s="38" t="s">
        <v>260</v>
      </c>
      <c r="E220" s="14">
        <v>176.92097280000007</v>
      </c>
      <c r="F220" s="75">
        <f>E220*(1-ОГЛАВЛЕНИЕ!$B$23)</f>
        <v>176.92097280000007</v>
      </c>
    </row>
    <row r="221" spans="1:6" s="2" customFormat="1" ht="30">
      <c r="A221" s="11" t="s">
        <v>1182</v>
      </c>
      <c r="B221" s="11" t="s">
        <v>550</v>
      </c>
      <c r="C221" s="127" t="s">
        <v>1193</v>
      </c>
      <c r="D221" s="38" t="s">
        <v>260</v>
      </c>
      <c r="E221" s="14">
        <v>212.64540000000008</v>
      </c>
      <c r="F221" s="75">
        <f>E221*(1-ОГЛАВЛЕНИЕ!$B$23)</f>
        <v>212.64540000000008</v>
      </c>
    </row>
    <row r="222" spans="1:6" ht="30">
      <c r="A222" s="11" t="s">
        <v>1183</v>
      </c>
      <c r="B222" s="11" t="s">
        <v>550</v>
      </c>
      <c r="C222" s="127" t="s">
        <v>1190</v>
      </c>
      <c r="D222" s="38" t="s">
        <v>261</v>
      </c>
      <c r="E222" s="14">
        <v>136.09305600000005</v>
      </c>
      <c r="F222" s="75">
        <f>E222*(1-ОГЛАВЛЕНИЕ!$B$23)</f>
        <v>136.09305600000005</v>
      </c>
    </row>
    <row r="223" spans="1:6" ht="30">
      <c r="A223" s="11" t="s">
        <v>1184</v>
      </c>
      <c r="B223" s="11" t="s">
        <v>550</v>
      </c>
      <c r="C223" s="127" t="s">
        <v>1191</v>
      </c>
      <c r="D223" s="38" t="s">
        <v>262</v>
      </c>
      <c r="E223" s="14">
        <v>190.53027840000004</v>
      </c>
      <c r="F223" s="75">
        <f>E223*(1-ОГЛАВЛЕНИЕ!$B$23)</f>
        <v>190.53027840000004</v>
      </c>
    </row>
    <row r="224" spans="1:2" ht="15.75" thickBot="1">
      <c r="A224" s="21" t="s">
        <v>1019</v>
      </c>
      <c r="B224" s="22"/>
    </row>
    <row r="225" spans="1:5" ht="16.5" thickBot="1" thickTop="1">
      <c r="A225" s="141" t="s">
        <v>1259</v>
      </c>
      <c r="B225" s="142"/>
      <c r="C225" s="142"/>
      <c r="D225" s="142"/>
      <c r="E225" s="155"/>
    </row>
    <row r="226" spans="1:5" ht="23.25" thickBot="1">
      <c r="A226" s="32" t="s">
        <v>734</v>
      </c>
      <c r="B226" s="33" t="s">
        <v>907</v>
      </c>
      <c r="C226" s="33" t="s">
        <v>735</v>
      </c>
      <c r="D226" s="33" t="s">
        <v>736</v>
      </c>
      <c r="E226" s="34" t="s">
        <v>887</v>
      </c>
    </row>
    <row r="227" spans="1:6" ht="30">
      <c r="A227" s="11" t="s">
        <v>1194</v>
      </c>
      <c r="B227" s="11" t="s">
        <v>550</v>
      </c>
      <c r="C227" s="127" t="s">
        <v>1200</v>
      </c>
      <c r="D227" s="38" t="s">
        <v>259</v>
      </c>
      <c r="E227" s="14">
        <v>139.4953824</v>
      </c>
      <c r="F227" s="75">
        <f>E227*(1-ОГЛАВЛЕНИЕ!$B$23)</f>
        <v>139.4953824</v>
      </c>
    </row>
    <row r="228" spans="1:6" ht="30">
      <c r="A228" s="11" t="s">
        <v>1195</v>
      </c>
      <c r="B228" s="11" t="s">
        <v>550</v>
      </c>
      <c r="C228" s="127" t="s">
        <v>1201</v>
      </c>
      <c r="D228" s="38" t="s">
        <v>259</v>
      </c>
      <c r="E228" s="14">
        <v>185.42678880000005</v>
      </c>
      <c r="F228" s="75">
        <f>E228*(1-ОГЛАВЛЕНИЕ!$B$23)</f>
        <v>185.42678880000005</v>
      </c>
    </row>
    <row r="229" spans="1:6" ht="30">
      <c r="A229" s="11" t="s">
        <v>1196</v>
      </c>
      <c r="B229" s="11" t="s">
        <v>550</v>
      </c>
      <c r="C229" s="127" t="s">
        <v>1204</v>
      </c>
      <c r="D229" s="38" t="s">
        <v>260</v>
      </c>
      <c r="E229" s="14">
        <v>204.13958400000004</v>
      </c>
      <c r="F229" s="75">
        <f>E229*(1-ОГЛАВЛЕНИЕ!$B$23)</f>
        <v>204.13958400000004</v>
      </c>
    </row>
    <row r="230" spans="1:6" ht="30">
      <c r="A230" s="11" t="s">
        <v>1197</v>
      </c>
      <c r="B230" s="11" t="s">
        <v>550</v>
      </c>
      <c r="C230" s="127" t="s">
        <v>1205</v>
      </c>
      <c r="D230" s="38" t="s">
        <v>260</v>
      </c>
      <c r="E230" s="14">
        <v>241.5651744000001</v>
      </c>
      <c r="F230" s="75">
        <f>E230*(1-ОГЛАВЛЕНИЕ!$B$23)</f>
        <v>241.5651744000001</v>
      </c>
    </row>
    <row r="231" spans="1:6" ht="30">
      <c r="A231" s="11" t="s">
        <v>1198</v>
      </c>
      <c r="B231" s="11" t="s">
        <v>550</v>
      </c>
      <c r="C231" s="127" t="s">
        <v>1202</v>
      </c>
      <c r="D231" s="38" t="s">
        <v>261</v>
      </c>
      <c r="E231" s="14">
        <v>165.01283040000007</v>
      </c>
      <c r="F231" s="75">
        <f>E231*(1-ОГЛАВЛЕНИЕ!$B$23)</f>
        <v>165.01283040000007</v>
      </c>
    </row>
    <row r="232" spans="1:6" ht="36.75" customHeight="1">
      <c r="A232" s="11" t="s">
        <v>1199</v>
      </c>
      <c r="B232" s="11" t="s">
        <v>550</v>
      </c>
      <c r="C232" s="127" t="s">
        <v>1203</v>
      </c>
      <c r="D232" s="38" t="s">
        <v>262</v>
      </c>
      <c r="E232" s="14">
        <v>219.45005280000007</v>
      </c>
      <c r="F232" s="75">
        <f>E232*(1-ОГЛАВЛЕНИЕ!$B$23)</f>
        <v>219.45005280000007</v>
      </c>
    </row>
    <row r="233" spans="1:6" s="2" customFormat="1" ht="15.75" thickBot="1">
      <c r="A233" s="21" t="s">
        <v>1019</v>
      </c>
      <c r="B233" s="22"/>
      <c r="D233" s="1"/>
      <c r="E233" s="3"/>
      <c r="F233" s="54"/>
    </row>
    <row r="234" spans="1:5" ht="16.5" thickBot="1" thickTop="1">
      <c r="A234" s="141" t="s">
        <v>1220</v>
      </c>
      <c r="B234" s="142"/>
      <c r="C234" s="142"/>
      <c r="D234" s="142"/>
      <c r="E234" s="155"/>
    </row>
    <row r="235" spans="1:5" ht="23.25" thickBot="1">
      <c r="A235" s="32" t="s">
        <v>734</v>
      </c>
      <c r="B235" s="33" t="s">
        <v>907</v>
      </c>
      <c r="C235" s="33" t="s">
        <v>735</v>
      </c>
      <c r="D235" s="33" t="s">
        <v>736</v>
      </c>
      <c r="E235" s="34" t="s">
        <v>887</v>
      </c>
    </row>
    <row r="236" spans="1:6" ht="15">
      <c r="A236" s="11" t="s">
        <v>1206</v>
      </c>
      <c r="B236" s="11" t="s">
        <v>550</v>
      </c>
      <c r="C236" s="127" t="s">
        <v>1214</v>
      </c>
      <c r="D236" s="13" t="s">
        <v>264</v>
      </c>
      <c r="E236" s="14">
        <v>68.04652800000002</v>
      </c>
      <c r="F236" s="75">
        <f>E236*(1-ОГЛАВЛЕНИЕ!$B$23)</f>
        <v>68.04652800000002</v>
      </c>
    </row>
    <row r="237" spans="1:6" ht="15">
      <c r="A237" s="11" t="s">
        <v>1207</v>
      </c>
      <c r="B237" s="11" t="s">
        <v>550</v>
      </c>
      <c r="C237" s="127" t="s">
        <v>1215</v>
      </c>
      <c r="D237" s="13" t="s">
        <v>265</v>
      </c>
      <c r="E237" s="14">
        <v>74.85118080000002</v>
      </c>
      <c r="F237" s="75">
        <f>E237*(1-ОГЛАВЛЕНИЕ!$B$23)</f>
        <v>74.85118080000002</v>
      </c>
    </row>
    <row r="238" spans="1:6" ht="15">
      <c r="A238" s="11" t="s">
        <v>1208</v>
      </c>
      <c r="B238" s="11" t="s">
        <v>550</v>
      </c>
      <c r="C238" s="127" t="s">
        <v>977</v>
      </c>
      <c r="D238" s="13" t="s">
        <v>266</v>
      </c>
      <c r="E238" s="14">
        <v>81.65583360000004</v>
      </c>
      <c r="F238" s="75">
        <f>E238*(1-ОГЛАВЛЕНИЕ!$B$23)</f>
        <v>81.65583360000004</v>
      </c>
    </row>
    <row r="239" spans="1:6" ht="15">
      <c r="A239" s="11" t="s">
        <v>1209</v>
      </c>
      <c r="B239" s="11" t="s">
        <v>550</v>
      </c>
      <c r="C239" s="127" t="s">
        <v>1216</v>
      </c>
      <c r="D239" s="13" t="s">
        <v>267</v>
      </c>
      <c r="E239" s="14">
        <v>88.46048640000004</v>
      </c>
      <c r="F239" s="75">
        <f>E239*(1-ОГЛАВЛЕНИЕ!$B$23)</f>
        <v>88.46048640000004</v>
      </c>
    </row>
    <row r="240" spans="1:6" ht="15">
      <c r="A240" s="11" t="s">
        <v>1210</v>
      </c>
      <c r="B240" s="11" t="s">
        <v>550</v>
      </c>
      <c r="C240" s="127" t="s">
        <v>1217</v>
      </c>
      <c r="D240" s="13" t="s">
        <v>268</v>
      </c>
      <c r="E240" s="14">
        <v>95.26513920000002</v>
      </c>
      <c r="F240" s="75">
        <f>E240*(1-ОГЛАВЛЕНИЕ!$B$23)</f>
        <v>95.26513920000002</v>
      </c>
    </row>
    <row r="241" spans="1:6" ht="15">
      <c r="A241" s="11" t="s">
        <v>1211</v>
      </c>
      <c r="B241" s="11" t="s">
        <v>550</v>
      </c>
      <c r="C241" s="127" t="s">
        <v>979</v>
      </c>
      <c r="D241" s="13" t="s">
        <v>269</v>
      </c>
      <c r="E241" s="14">
        <v>102.06979200000002</v>
      </c>
      <c r="F241" s="75">
        <f>E241*(1-ОГЛАВЛЕНИЕ!$B$23)</f>
        <v>102.06979200000002</v>
      </c>
    </row>
    <row r="242" spans="1:6" s="2" customFormat="1" ht="15">
      <c r="A242" s="11" t="s">
        <v>1212</v>
      </c>
      <c r="B242" s="11" t="s">
        <v>550</v>
      </c>
      <c r="C242" s="127" t="s">
        <v>1218</v>
      </c>
      <c r="D242" s="13" t="s">
        <v>270</v>
      </c>
      <c r="E242" s="14">
        <v>105.47211840000004</v>
      </c>
      <c r="F242" s="75">
        <f>E242*(1-ОГЛАВЛЕНИЕ!$B$23)</f>
        <v>105.47211840000004</v>
      </c>
    </row>
    <row r="243" spans="1:6" s="2" customFormat="1" ht="15">
      <c r="A243" s="11" t="s">
        <v>1213</v>
      </c>
      <c r="B243" s="11" t="s">
        <v>550</v>
      </c>
      <c r="C243" s="127" t="s">
        <v>1219</v>
      </c>
      <c r="D243" s="13" t="s">
        <v>611</v>
      </c>
      <c r="E243" s="14">
        <v>110.57560800000003</v>
      </c>
      <c r="F243" s="75">
        <f>E243*(1-ОГЛАВЛЕНИЕ!$B$23)</f>
        <v>110.57560800000003</v>
      </c>
    </row>
    <row r="244" spans="1:2" ht="15.75" thickBot="1">
      <c r="A244" s="21" t="s">
        <v>1019</v>
      </c>
      <c r="B244" s="22"/>
    </row>
    <row r="245" spans="1:5" ht="16.5" customHeight="1" thickBot="1" thickTop="1">
      <c r="A245" s="141" t="s">
        <v>1221</v>
      </c>
      <c r="B245" s="142"/>
      <c r="C245" s="142"/>
      <c r="D245" s="142"/>
      <c r="E245" s="155"/>
    </row>
    <row r="246" spans="1:5" ht="23.25" thickBot="1">
      <c r="A246" s="32" t="s">
        <v>734</v>
      </c>
      <c r="B246" s="33" t="s">
        <v>907</v>
      </c>
      <c r="C246" s="33" t="s">
        <v>735</v>
      </c>
      <c r="D246" s="33" t="s">
        <v>736</v>
      </c>
      <c r="E246" s="34" t="s">
        <v>887</v>
      </c>
    </row>
    <row r="247" spans="1:6" ht="30">
      <c r="A247" s="11" t="s">
        <v>1222</v>
      </c>
      <c r="B247" s="11" t="s">
        <v>550</v>
      </c>
      <c r="C247" s="127" t="s">
        <v>1849</v>
      </c>
      <c r="D247" s="13" t="s">
        <v>264</v>
      </c>
      <c r="E247" s="14">
        <v>68.04652800000002</v>
      </c>
      <c r="F247" s="75">
        <f>E247*(1-ОГЛАВЛЕНИЕ!$B$23)</f>
        <v>68.04652800000002</v>
      </c>
    </row>
    <row r="248" spans="1:6" ht="30">
      <c r="A248" s="11" t="s">
        <v>1223</v>
      </c>
      <c r="B248" s="11" t="s">
        <v>550</v>
      </c>
      <c r="C248" s="127" t="s">
        <v>1850</v>
      </c>
      <c r="D248" s="13" t="s">
        <v>265</v>
      </c>
      <c r="E248" s="14">
        <v>74.85118080000002</v>
      </c>
      <c r="F248" s="75">
        <f>E248*(1-ОГЛАВЛЕНИЕ!$B$23)</f>
        <v>74.85118080000002</v>
      </c>
    </row>
    <row r="249" spans="1:6" s="60" customFormat="1" ht="29.25" customHeight="1">
      <c r="A249" s="11" t="s">
        <v>889</v>
      </c>
      <c r="B249" s="11" t="s">
        <v>550</v>
      </c>
      <c r="C249" s="127" t="s">
        <v>1851</v>
      </c>
      <c r="D249" s="13" t="s">
        <v>266</v>
      </c>
      <c r="E249" s="65">
        <v>81.65583360000004</v>
      </c>
      <c r="F249" s="75">
        <f>E249*(1-ОГЛАВЛЕНИЕ!$B$23)</f>
        <v>81.65583360000004</v>
      </c>
    </row>
    <row r="250" spans="1:6" s="60" customFormat="1" ht="35.25" customHeight="1">
      <c r="A250" s="11" t="s">
        <v>890</v>
      </c>
      <c r="B250" s="11" t="s">
        <v>550</v>
      </c>
      <c r="C250" s="127" t="s">
        <v>1852</v>
      </c>
      <c r="D250" s="13" t="s">
        <v>267</v>
      </c>
      <c r="E250" s="65">
        <v>88.46048640000004</v>
      </c>
      <c r="F250" s="75">
        <f>E250*(1-ОГЛАВЛЕНИЕ!$B$23)</f>
        <v>88.46048640000004</v>
      </c>
    </row>
    <row r="251" spans="1:6" s="60" customFormat="1" ht="34.5" customHeight="1">
      <c r="A251" s="11" t="s">
        <v>1224</v>
      </c>
      <c r="B251" s="11" t="s">
        <v>550</v>
      </c>
      <c r="C251" s="127" t="s">
        <v>1853</v>
      </c>
      <c r="D251" s="13" t="s">
        <v>268</v>
      </c>
      <c r="E251" s="65">
        <v>95.26513920000002</v>
      </c>
      <c r="F251" s="75">
        <f>E251*(1-ОГЛАВЛЕНИЕ!$B$23)</f>
        <v>95.26513920000002</v>
      </c>
    </row>
    <row r="252" spans="1:6" s="60" customFormat="1" ht="30">
      <c r="A252" s="11" t="s">
        <v>891</v>
      </c>
      <c r="B252" s="11" t="s">
        <v>550</v>
      </c>
      <c r="C252" s="127" t="s">
        <v>1854</v>
      </c>
      <c r="D252" s="13" t="s">
        <v>269</v>
      </c>
      <c r="E252" s="65">
        <v>102.06979200000002</v>
      </c>
      <c r="F252" s="75">
        <f>E252*(1-ОГЛАВЛЕНИЕ!$B$23)</f>
        <v>102.06979200000002</v>
      </c>
    </row>
    <row r="253" spans="1:6" s="60" customFormat="1" ht="30">
      <c r="A253" s="11" t="s">
        <v>1225</v>
      </c>
      <c r="B253" s="11" t="s">
        <v>550</v>
      </c>
      <c r="C253" s="127" t="s">
        <v>1855</v>
      </c>
      <c r="D253" s="13" t="s">
        <v>270</v>
      </c>
      <c r="E253" s="65">
        <v>105.47211840000004</v>
      </c>
      <c r="F253" s="75">
        <f>E253*(1-ОГЛАВЛЕНИЕ!$B$23)</f>
        <v>105.47211840000004</v>
      </c>
    </row>
    <row r="254" spans="1:6" s="60" customFormat="1" ht="30">
      <c r="A254" s="11" t="s">
        <v>892</v>
      </c>
      <c r="B254" s="11" t="s">
        <v>550</v>
      </c>
      <c r="C254" s="127" t="s">
        <v>1856</v>
      </c>
      <c r="D254" s="13" t="s">
        <v>611</v>
      </c>
      <c r="E254" s="65">
        <v>110.57560800000003</v>
      </c>
      <c r="F254" s="75">
        <f>E254*(1-ОГЛАВЛЕНИЕ!$B$23)</f>
        <v>110.57560800000003</v>
      </c>
    </row>
    <row r="255" spans="1:2" ht="15.75" thickBot="1">
      <c r="A255" s="21" t="s">
        <v>1019</v>
      </c>
      <c r="B255" s="22"/>
    </row>
    <row r="256" spans="1:5" ht="16.5" thickBot="1" thickTop="1">
      <c r="A256" s="141" t="s">
        <v>1226</v>
      </c>
      <c r="B256" s="142"/>
      <c r="C256" s="142"/>
      <c r="D256" s="142"/>
      <c r="E256" s="155"/>
    </row>
    <row r="257" spans="1:5" ht="23.25" thickBot="1">
      <c r="A257" s="32" t="s">
        <v>734</v>
      </c>
      <c r="B257" s="33" t="s">
        <v>907</v>
      </c>
      <c r="C257" s="33" t="s">
        <v>735</v>
      </c>
      <c r="D257" s="33" t="s">
        <v>736</v>
      </c>
      <c r="E257" s="34" t="s">
        <v>887</v>
      </c>
    </row>
    <row r="258" spans="1:6" ht="15">
      <c r="A258" s="11" t="s">
        <v>1227</v>
      </c>
      <c r="B258" s="11" t="s">
        <v>550</v>
      </c>
      <c r="C258" s="127" t="s">
        <v>1766</v>
      </c>
      <c r="D258" s="38" t="s">
        <v>289</v>
      </c>
      <c r="E258" s="14">
        <v>15.310468800000004</v>
      </c>
      <c r="F258" s="75">
        <f>E258*(1-ОГЛАВЛЕНИЕ!$B$23)</f>
        <v>15.310468800000004</v>
      </c>
    </row>
    <row r="259" spans="1:6" ht="30">
      <c r="A259" s="11" t="s">
        <v>1228</v>
      </c>
      <c r="B259" s="11" t="s">
        <v>550</v>
      </c>
      <c r="C259" s="127" t="s">
        <v>1767</v>
      </c>
      <c r="D259" s="38" t="s">
        <v>570</v>
      </c>
      <c r="E259" s="14">
        <v>105.47211840000004</v>
      </c>
      <c r="F259" s="75">
        <f>E259*(1-ОГЛАВЛЕНИЕ!$B$23)</f>
        <v>105.47211840000004</v>
      </c>
    </row>
    <row r="260" spans="1:6" ht="30">
      <c r="A260" s="11" t="s">
        <v>1229</v>
      </c>
      <c r="B260" s="11" t="s">
        <v>550</v>
      </c>
      <c r="C260" s="127" t="s">
        <v>1768</v>
      </c>
      <c r="D260" s="38" t="s">
        <v>571</v>
      </c>
      <c r="E260" s="14">
        <v>136.09305600000005</v>
      </c>
      <c r="F260" s="75">
        <f>E260*(1-ОГЛАВЛЕНИЕ!$B$23)</f>
        <v>136.09305600000005</v>
      </c>
    </row>
    <row r="261" spans="1:6" ht="30">
      <c r="A261" s="11" t="s">
        <v>1230</v>
      </c>
      <c r="B261" s="11" t="s">
        <v>550</v>
      </c>
      <c r="C261" s="127" t="s">
        <v>1769</v>
      </c>
      <c r="D261" s="38" t="s">
        <v>290</v>
      </c>
      <c r="E261" s="14">
        <v>161.61050400000008</v>
      </c>
      <c r="F261" s="75">
        <f>E261*(1-ОГЛАВЛЕНИЕ!$B$23)</f>
        <v>161.61050400000008</v>
      </c>
    </row>
    <row r="262" spans="1:6" ht="30">
      <c r="A262" s="11" t="s">
        <v>1231</v>
      </c>
      <c r="B262" s="11" t="s">
        <v>550</v>
      </c>
      <c r="C262" s="127" t="s">
        <v>1770</v>
      </c>
      <c r="D262" s="38" t="s">
        <v>291</v>
      </c>
      <c r="E262" s="14">
        <v>166.71399360000004</v>
      </c>
      <c r="F262" s="75">
        <f>E262*(1-ОГЛАВЛЕНИЕ!$B$23)</f>
        <v>166.71399360000004</v>
      </c>
    </row>
    <row r="263" spans="1:6" ht="30">
      <c r="A263" s="11" t="s">
        <v>1232</v>
      </c>
      <c r="B263" s="11" t="s">
        <v>550</v>
      </c>
      <c r="C263" s="127" t="s">
        <v>1771</v>
      </c>
      <c r="D263" s="38" t="s">
        <v>292</v>
      </c>
      <c r="E263" s="14">
        <v>176.92097280000007</v>
      </c>
      <c r="F263" s="75">
        <f>E263*(1-ОГЛАВЛЕНИЕ!$B$23)</f>
        <v>176.92097280000007</v>
      </c>
    </row>
    <row r="264" spans="1:5" ht="25.5" customHeight="1" thickBot="1">
      <c r="A264" s="21" t="s">
        <v>1019</v>
      </c>
      <c r="B264" s="2"/>
      <c r="D264" s="2"/>
      <c r="E264" s="2"/>
    </row>
    <row r="265" spans="1:6" s="2" customFormat="1" ht="16.5" thickBot="1" thickTop="1">
      <c r="A265" s="141" t="s">
        <v>1238</v>
      </c>
      <c r="B265" s="142"/>
      <c r="C265" s="142"/>
      <c r="D265" s="142"/>
      <c r="E265" s="155"/>
      <c r="F265" s="54"/>
    </row>
    <row r="266" spans="1:5" ht="23.25" thickBot="1">
      <c r="A266" s="32" t="s">
        <v>734</v>
      </c>
      <c r="B266" s="33" t="s">
        <v>907</v>
      </c>
      <c r="C266" s="33" t="s">
        <v>735</v>
      </c>
      <c r="D266" s="33" t="s">
        <v>736</v>
      </c>
      <c r="E266" s="34" t="s">
        <v>887</v>
      </c>
    </row>
    <row r="267" spans="1:6" ht="15">
      <c r="A267" s="11" t="s">
        <v>1227</v>
      </c>
      <c r="B267" s="11" t="s">
        <v>550</v>
      </c>
      <c r="C267" s="127" t="s">
        <v>1766</v>
      </c>
      <c r="D267" s="38" t="s">
        <v>289</v>
      </c>
      <c r="E267" s="14">
        <v>15.310468800000004</v>
      </c>
      <c r="F267" s="75">
        <f>E267*(1-ОГЛАВЛЕНИЕ!$B$23)</f>
        <v>15.310468800000004</v>
      </c>
    </row>
    <row r="268" spans="1:6" ht="30">
      <c r="A268" s="11" t="s">
        <v>1233</v>
      </c>
      <c r="B268" s="11" t="s">
        <v>550</v>
      </c>
      <c r="C268" s="127" t="s">
        <v>1774</v>
      </c>
      <c r="D268" s="38" t="s">
        <v>572</v>
      </c>
      <c r="E268" s="14">
        <v>134.39189280000005</v>
      </c>
      <c r="F268" s="75">
        <f>E268*(1-ОГЛАВЛЕНИЕ!$B$23)</f>
        <v>134.39189280000005</v>
      </c>
    </row>
    <row r="269" spans="1:6" ht="30">
      <c r="A269" s="11" t="s">
        <v>1234</v>
      </c>
      <c r="B269" s="11" t="s">
        <v>550</v>
      </c>
      <c r="C269" s="127" t="s">
        <v>1775</v>
      </c>
      <c r="D269" s="38" t="s">
        <v>573</v>
      </c>
      <c r="E269" s="14">
        <v>161.61050400000008</v>
      </c>
      <c r="F269" s="75">
        <f>E269*(1-ОГЛАВЛЕНИЕ!$B$23)</f>
        <v>161.61050400000008</v>
      </c>
    </row>
    <row r="270" spans="1:6" ht="35.25" customHeight="1">
      <c r="A270" s="11" t="s">
        <v>1235</v>
      </c>
      <c r="B270" s="11" t="s">
        <v>550</v>
      </c>
      <c r="C270" s="127" t="s">
        <v>1776</v>
      </c>
      <c r="D270" s="38" t="s">
        <v>293</v>
      </c>
      <c r="E270" s="14">
        <v>180.32329920000004</v>
      </c>
      <c r="F270" s="75">
        <f>E270*(1-ОГЛАВЛЕНИЕ!$B$23)</f>
        <v>180.32329920000004</v>
      </c>
    </row>
    <row r="271" spans="1:6" s="2" customFormat="1" ht="30">
      <c r="A271" s="11" t="s">
        <v>1236</v>
      </c>
      <c r="B271" s="11" t="s">
        <v>550</v>
      </c>
      <c r="C271" s="127" t="s">
        <v>1777</v>
      </c>
      <c r="D271" s="38" t="s">
        <v>294</v>
      </c>
      <c r="E271" s="14">
        <v>195.63376800000006</v>
      </c>
      <c r="F271" s="75">
        <f>E271*(1-ОГЛАВЛЕНИЕ!$B$23)</f>
        <v>195.63376800000006</v>
      </c>
    </row>
    <row r="272" spans="1:6" ht="30">
      <c r="A272" s="11" t="s">
        <v>1237</v>
      </c>
      <c r="B272" s="11" t="s">
        <v>550</v>
      </c>
      <c r="C272" s="127" t="s">
        <v>1778</v>
      </c>
      <c r="D272" s="38" t="s">
        <v>295</v>
      </c>
      <c r="E272" s="14">
        <v>224.55354240000005</v>
      </c>
      <c r="F272" s="75">
        <f>E272*(1-ОГЛАВЛЕНИЕ!$B$23)</f>
        <v>224.55354240000005</v>
      </c>
    </row>
    <row r="273" spans="1:5" ht="15.75" thickBot="1">
      <c r="A273" s="21" t="s">
        <v>1019</v>
      </c>
      <c r="B273" s="2"/>
      <c r="D273" s="2"/>
      <c r="E273" s="2"/>
    </row>
    <row r="274" spans="1:5" ht="25.5" customHeight="1" thickBot="1" thickTop="1">
      <c r="A274" s="141" t="s">
        <v>1243</v>
      </c>
      <c r="B274" s="142"/>
      <c r="C274" s="142"/>
      <c r="D274" s="142"/>
      <c r="E274" s="155"/>
    </row>
    <row r="275" spans="1:6" s="2" customFormat="1" ht="23.25" thickBot="1">
      <c r="A275" s="32" t="s">
        <v>734</v>
      </c>
      <c r="B275" s="33" t="s">
        <v>907</v>
      </c>
      <c r="C275" s="33" t="s">
        <v>735</v>
      </c>
      <c r="D275" s="33" t="s">
        <v>736</v>
      </c>
      <c r="E275" s="34" t="s">
        <v>887</v>
      </c>
      <c r="F275" s="54"/>
    </row>
    <row r="276" spans="1:6" ht="15">
      <c r="A276" s="11" t="s">
        <v>1239</v>
      </c>
      <c r="B276" s="11" t="s">
        <v>550</v>
      </c>
      <c r="C276" s="125" t="s">
        <v>1240</v>
      </c>
      <c r="D276" s="13" t="s">
        <v>144</v>
      </c>
      <c r="E276" s="14">
        <v>20.41395840000001</v>
      </c>
      <c r="F276" s="75">
        <f>E276*(1-ОГЛАВЛЕНИЕ!$B$23)</f>
        <v>20.41395840000001</v>
      </c>
    </row>
    <row r="277" spans="1:6" ht="15">
      <c r="A277" s="11" t="s">
        <v>271</v>
      </c>
      <c r="B277" s="11" t="s">
        <v>550</v>
      </c>
      <c r="C277" s="125" t="s">
        <v>1241</v>
      </c>
      <c r="D277" s="13" t="s">
        <v>144</v>
      </c>
      <c r="E277" s="14">
        <v>10.206979200000005</v>
      </c>
      <c r="F277" s="75">
        <f>E277*(1-ОГЛАВЛЕНИЕ!$B$23)</f>
        <v>10.206979200000005</v>
      </c>
    </row>
    <row r="278" spans="1:6" ht="15">
      <c r="A278" s="11" t="s">
        <v>272</v>
      </c>
      <c r="B278" s="11" t="s">
        <v>550</v>
      </c>
      <c r="C278" s="125" t="s">
        <v>1242</v>
      </c>
      <c r="D278" s="13" t="s">
        <v>144</v>
      </c>
      <c r="E278" s="14">
        <v>27.218611200000005</v>
      </c>
      <c r="F278" s="75">
        <f>E278*(1-ОГЛАВЛЕНИЕ!$B$23)</f>
        <v>27.218611200000005</v>
      </c>
    </row>
    <row r="279" spans="1:6" s="2" customFormat="1" ht="15.75" thickBot="1">
      <c r="A279" s="21" t="s">
        <v>1019</v>
      </c>
      <c r="B279" s="22"/>
      <c r="D279" s="1"/>
      <c r="E279" s="3"/>
      <c r="F279" s="54"/>
    </row>
    <row r="280" spans="1:5" ht="16.5" thickBot="1" thickTop="1">
      <c r="A280" s="141" t="s">
        <v>1312</v>
      </c>
      <c r="B280" s="142"/>
      <c r="C280" s="142"/>
      <c r="D280" s="142"/>
      <c r="E280" s="155"/>
    </row>
    <row r="281" spans="1:5" ht="23.25" thickBot="1">
      <c r="A281" s="32" t="s">
        <v>734</v>
      </c>
      <c r="B281" s="33" t="s">
        <v>907</v>
      </c>
      <c r="C281" s="33" t="s">
        <v>735</v>
      </c>
      <c r="D281" s="33" t="s">
        <v>736</v>
      </c>
      <c r="E281" s="34" t="s">
        <v>887</v>
      </c>
    </row>
    <row r="282" spans="1:6" ht="30">
      <c r="A282" s="11" t="s">
        <v>273</v>
      </c>
      <c r="B282" s="11" t="s">
        <v>550</v>
      </c>
      <c r="C282" s="127" t="s">
        <v>1244</v>
      </c>
      <c r="D282" s="38" t="s">
        <v>145</v>
      </c>
      <c r="E282" s="14">
        <v>68.04652800000002</v>
      </c>
      <c r="F282" s="75">
        <f>E282*(1-ОГЛАВЛЕНИЕ!$B$23)</f>
        <v>68.04652800000002</v>
      </c>
    </row>
    <row r="283" spans="1:6" ht="15.75" thickBot="1">
      <c r="A283" s="11" t="s">
        <v>283</v>
      </c>
      <c r="B283" s="11" t="s">
        <v>550</v>
      </c>
      <c r="C283" s="191" t="s">
        <v>1245</v>
      </c>
      <c r="D283" s="38" t="s">
        <v>284</v>
      </c>
      <c r="E283" s="14">
        <v>68.04652800000002</v>
      </c>
      <c r="F283" s="75">
        <f>E283*(1-ОГЛАВЛЕНИЕ!$B$23)</f>
        <v>68.04652800000002</v>
      </c>
    </row>
    <row r="284" spans="1:5" ht="16.5" thickBot="1" thickTop="1">
      <c r="A284" s="141" t="s">
        <v>1313</v>
      </c>
      <c r="B284" s="142"/>
      <c r="C284" s="142"/>
      <c r="D284" s="142"/>
      <c r="E284" s="155"/>
    </row>
    <row r="285" spans="1:5" ht="25.5" customHeight="1" thickBot="1">
      <c r="A285" s="32" t="s">
        <v>734</v>
      </c>
      <c r="B285" s="33" t="s">
        <v>907</v>
      </c>
      <c r="C285" s="33" t="s">
        <v>735</v>
      </c>
      <c r="D285" s="33" t="s">
        <v>736</v>
      </c>
      <c r="E285" s="34" t="s">
        <v>887</v>
      </c>
    </row>
    <row r="286" spans="1:6" s="2" customFormat="1" ht="15">
      <c r="A286" s="11" t="s">
        <v>274</v>
      </c>
      <c r="B286" s="11" t="s">
        <v>550</v>
      </c>
      <c r="C286" s="127" t="s">
        <v>1246</v>
      </c>
      <c r="D286" s="13" t="s">
        <v>144</v>
      </c>
      <c r="E286" s="14">
        <v>5.103489600000002</v>
      </c>
      <c r="F286" s="75">
        <f>E286*(1-ОГЛАВЛЕНИЕ!$B$23)</f>
        <v>5.103489600000002</v>
      </c>
    </row>
    <row r="287" spans="1:6" ht="15.75" thickBot="1">
      <c r="A287" s="11" t="s">
        <v>275</v>
      </c>
      <c r="B287" s="11" t="s">
        <v>550</v>
      </c>
      <c r="C287" s="192" t="s">
        <v>1247</v>
      </c>
      <c r="D287" s="13" t="s">
        <v>144</v>
      </c>
      <c r="E287" s="14">
        <v>10.206979200000005</v>
      </c>
      <c r="F287" s="75">
        <f>E287*(1-ОГЛАВЛЕНИЕ!$B$23)</f>
        <v>10.206979200000005</v>
      </c>
    </row>
    <row r="288" spans="1:5" ht="16.5" thickBot="1" thickTop="1">
      <c r="A288" s="141" t="s">
        <v>1314</v>
      </c>
      <c r="B288" s="142"/>
      <c r="C288" s="142"/>
      <c r="D288" s="142"/>
      <c r="E288" s="155"/>
    </row>
    <row r="289" spans="1:5" ht="36" customHeight="1" thickBot="1">
      <c r="A289" s="32" t="s">
        <v>734</v>
      </c>
      <c r="B289" s="33" t="s">
        <v>907</v>
      </c>
      <c r="C289" s="33" t="s">
        <v>735</v>
      </c>
      <c r="D289" s="33" t="s">
        <v>736</v>
      </c>
      <c r="E289" s="34" t="s">
        <v>887</v>
      </c>
    </row>
    <row r="290" spans="1:6" ht="30.75" customHeight="1">
      <c r="A290" s="11" t="s">
        <v>1249</v>
      </c>
      <c r="B290" s="11" t="s">
        <v>550</v>
      </c>
      <c r="C290" s="125" t="s">
        <v>1248</v>
      </c>
      <c r="D290" s="13" t="s">
        <v>276</v>
      </c>
      <c r="E290" s="90">
        <v>76.55234400000002</v>
      </c>
      <c r="F290" s="91">
        <f>E290*(1-ОГЛАВЛЕНИЕ!$B$23)</f>
        <v>76.55234400000002</v>
      </c>
    </row>
    <row r="291" spans="1:6" s="86" customFormat="1" ht="21.75" customHeight="1">
      <c r="A291" s="11" t="s">
        <v>277</v>
      </c>
      <c r="B291" s="11" t="s">
        <v>550</v>
      </c>
      <c r="C291" s="125" t="s">
        <v>1250</v>
      </c>
      <c r="D291" s="93" t="s">
        <v>144</v>
      </c>
      <c r="E291" s="90">
        <v>20.41395840000001</v>
      </c>
      <c r="F291" s="91">
        <f>E291*(1-ОГЛАВЛЕНИЕ!$B$23)</f>
        <v>20.41395840000001</v>
      </c>
    </row>
    <row r="292" spans="1:6" s="87" customFormat="1" ht="15">
      <c r="A292" s="11" t="s">
        <v>278</v>
      </c>
      <c r="B292" s="11" t="s">
        <v>550</v>
      </c>
      <c r="C292" s="125" t="s">
        <v>1251</v>
      </c>
      <c r="D292" s="93" t="s">
        <v>144</v>
      </c>
      <c r="E292" s="90">
        <v>10.206979200000005</v>
      </c>
      <c r="F292" s="91">
        <f>E292*(1-ОГЛАВЛЕНИЕ!$B$23)</f>
        <v>10.206979200000005</v>
      </c>
    </row>
    <row r="293" spans="1:6" s="87" customFormat="1" ht="15">
      <c r="A293" s="11" t="s">
        <v>279</v>
      </c>
      <c r="B293" s="11" t="s">
        <v>550</v>
      </c>
      <c r="C293" s="125" t="s">
        <v>1252</v>
      </c>
      <c r="D293" s="93" t="s">
        <v>144</v>
      </c>
      <c r="E293" s="90">
        <v>10.206979200000005</v>
      </c>
      <c r="F293" s="91">
        <f>E293*(1-ОГЛАВЛЕНИЕ!$B$23)</f>
        <v>10.206979200000005</v>
      </c>
    </row>
    <row r="294" spans="1:6" ht="15.75" thickBot="1">
      <c r="A294" s="21" t="s">
        <v>1019</v>
      </c>
      <c r="B294" s="22"/>
      <c r="F294" s="75">
        <f>E294*(1-ОГЛАВЛЕНИЕ!$B$23)</f>
        <v>0</v>
      </c>
    </row>
    <row r="295" spans="1:6" s="85" customFormat="1" ht="32.25" customHeight="1" thickBot="1" thickTop="1">
      <c r="A295" s="141" t="s">
        <v>1253</v>
      </c>
      <c r="B295" s="177"/>
      <c r="C295" s="177"/>
      <c r="D295" s="177"/>
      <c r="E295" s="180"/>
      <c r="F295" s="84"/>
    </row>
    <row r="296" spans="1:6" s="85" customFormat="1" ht="23.25" thickBot="1">
      <c r="A296" s="32" t="s">
        <v>734</v>
      </c>
      <c r="B296" s="33" t="s">
        <v>907</v>
      </c>
      <c r="C296" s="33" t="s">
        <v>735</v>
      </c>
      <c r="D296" s="33" t="s">
        <v>736</v>
      </c>
      <c r="E296" s="34" t="s">
        <v>887</v>
      </c>
      <c r="F296" s="84"/>
    </row>
    <row r="297" spans="1:6" s="85" customFormat="1" ht="15">
      <c r="A297" s="11" t="s">
        <v>285</v>
      </c>
      <c r="B297" s="11" t="s">
        <v>550</v>
      </c>
      <c r="C297" s="189" t="s">
        <v>1254</v>
      </c>
      <c r="D297" s="92" t="s">
        <v>286</v>
      </c>
      <c r="E297" s="90">
        <v>1998.866760000001</v>
      </c>
      <c r="F297" s="91">
        <f>E297*(1-ОГЛАВЛЕНИЕ!$B$23)</f>
        <v>1998.866760000001</v>
      </c>
    </row>
    <row r="298" spans="1:6" s="85" customFormat="1" ht="30">
      <c r="A298" s="11" t="s">
        <v>287</v>
      </c>
      <c r="B298" s="11" t="s">
        <v>550</v>
      </c>
      <c r="C298" s="189" t="s">
        <v>1255</v>
      </c>
      <c r="D298" s="92" t="s">
        <v>286</v>
      </c>
      <c r="E298" s="90">
        <v>2339.0994000000005</v>
      </c>
      <c r="F298" s="91">
        <f>E298*(1-ОГЛАВЛЕНИЕ!$B$23)</f>
        <v>2339.0994000000005</v>
      </c>
    </row>
    <row r="299" spans="1:6" s="85" customFormat="1" ht="30">
      <c r="A299" s="11" t="s">
        <v>288</v>
      </c>
      <c r="B299" s="11" t="s">
        <v>550</v>
      </c>
      <c r="C299" s="189" t="s">
        <v>1256</v>
      </c>
      <c r="D299" s="92" t="s">
        <v>286</v>
      </c>
      <c r="E299" s="90">
        <v>2551.7448000000004</v>
      </c>
      <c r="F299" s="91">
        <f>E299*(1-ОГЛАВЛЕНИЕ!$B$23)</f>
        <v>2551.7448000000004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88:E288"/>
    <mergeCell ref="A295:E295"/>
    <mergeCell ref="A151:E151"/>
    <mergeCell ref="A171:E171"/>
    <mergeCell ref="A162:E162"/>
    <mergeCell ref="A274:E274"/>
    <mergeCell ref="A284:E284"/>
    <mergeCell ref="A184:E184"/>
    <mergeCell ref="A201:E201"/>
    <mergeCell ref="A213:E213"/>
    <mergeCell ref="A265:E265"/>
    <mergeCell ref="A280:E280"/>
    <mergeCell ref="A234:E234"/>
    <mergeCell ref="A225:E225"/>
    <mergeCell ref="A2:E2"/>
    <mergeCell ref="A245:E245"/>
    <mergeCell ref="A256:E256"/>
    <mergeCell ref="A48:E48"/>
    <mergeCell ref="A53:E53"/>
    <mergeCell ref="A59:E59"/>
    <mergeCell ref="A76:E76"/>
    <mergeCell ref="A81:E81"/>
    <mergeCell ref="A14:E14"/>
    <mergeCell ref="A8:E8"/>
    <mergeCell ref="A113:E113"/>
    <mergeCell ref="A18:E18"/>
    <mergeCell ref="A23:E23"/>
    <mergeCell ref="A27:E27"/>
    <mergeCell ref="A39:E39"/>
    <mergeCell ref="A105:E105"/>
    <mergeCell ref="A116:E116"/>
    <mergeCell ref="A134:E134"/>
    <mergeCell ref="A140:E140"/>
    <mergeCell ref="A90:E90"/>
    <mergeCell ref="H3:K5"/>
  </mergeCells>
  <printOptions/>
  <pageMargins left="0.3937007874015748" right="0.2362204724409449" top="1.535433070866142" bottom="1.4173228346456694" header="0.15748031496062992" footer="1.2598425196850394"/>
  <pageSetup horizontalDpi="300" verticalDpi="300" orientation="portrait" paperSize="9" scale="60" r:id="rId2"/>
  <headerFooter alignWithMargins="0">
    <oddHeader xml:space="preserve">&amp;L&amp;G&amp;C&amp;"-,Bold"&amp;26 2012 FİYAT LİSTESİ&amp;"-,Regular"&amp;11&amp;RForm   no: FR-043.00                                Yayın Tarihi: 02.07.2012  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" sqref="H4:K8"/>
    </sheetView>
  </sheetViews>
  <sheetFormatPr defaultColWidth="9.140625" defaultRowHeight="15"/>
  <cols>
    <col min="1" max="1" width="36.421875" style="1" bestFit="1" customWidth="1"/>
    <col min="2" max="2" width="18.421875" style="1" customWidth="1"/>
    <col min="3" max="3" width="59.8515625" style="2" customWidth="1"/>
    <col min="4" max="4" width="17.57421875" style="1" customWidth="1"/>
    <col min="5" max="5" width="15.8515625" style="3" customWidth="1"/>
    <col min="6" max="6" width="19.140625" style="54" customWidth="1"/>
    <col min="7" max="16384" width="9.140625" style="1" customWidth="1"/>
  </cols>
  <sheetData>
    <row r="1" ht="28.5" customHeight="1" thickBot="1">
      <c r="F1" s="59" t="s">
        <v>888</v>
      </c>
    </row>
    <row r="2" spans="1:5" ht="16.5" customHeight="1" thickBot="1" thickTop="1">
      <c r="A2" s="135" t="s">
        <v>747</v>
      </c>
      <c r="B2" s="136"/>
      <c r="C2" s="136"/>
      <c r="D2" s="136"/>
      <c r="E2" s="137"/>
    </row>
    <row r="3" spans="1:6" s="2" customFormat="1" ht="23.25" thickBot="1">
      <c r="A3" s="4" t="s">
        <v>734</v>
      </c>
      <c r="B3" s="4" t="s">
        <v>907</v>
      </c>
      <c r="C3" s="5" t="s">
        <v>735</v>
      </c>
      <c r="D3" s="5" t="s">
        <v>736</v>
      </c>
      <c r="E3" s="6" t="s">
        <v>887</v>
      </c>
      <c r="F3" s="54"/>
    </row>
    <row r="4" spans="1:11" ht="15">
      <c r="A4" s="7" t="s">
        <v>613</v>
      </c>
      <c r="B4" s="7" t="s">
        <v>549</v>
      </c>
      <c r="C4" s="8" t="s">
        <v>733</v>
      </c>
      <c r="D4" s="9" t="s">
        <v>0</v>
      </c>
      <c r="E4" s="10">
        <v>446</v>
      </c>
      <c r="F4" s="76">
        <f>E4*(1-ОГЛАВЛЕНИЕ!$B$5)</f>
        <v>446</v>
      </c>
      <c r="H4" s="132" t="s">
        <v>1633</v>
      </c>
      <c r="I4" s="132"/>
      <c r="J4" s="132"/>
      <c r="K4" s="132"/>
    </row>
    <row r="5" spans="1:11" ht="15">
      <c r="A5" s="11" t="s">
        <v>614</v>
      </c>
      <c r="B5" s="11" t="s">
        <v>549</v>
      </c>
      <c r="C5" s="8" t="s">
        <v>737</v>
      </c>
      <c r="D5" s="13" t="s">
        <v>1</v>
      </c>
      <c r="E5" s="10">
        <v>481</v>
      </c>
      <c r="F5" s="76">
        <f>E5*(1-ОГЛАВЛЕНИЕ!$B$5)</f>
        <v>481</v>
      </c>
      <c r="H5" s="132"/>
      <c r="I5" s="132"/>
      <c r="J5" s="132"/>
      <c r="K5" s="132"/>
    </row>
    <row r="6" spans="1:11" ht="15">
      <c r="A6" s="11" t="s">
        <v>615</v>
      </c>
      <c r="B6" s="11" t="s">
        <v>549</v>
      </c>
      <c r="C6" s="8" t="s">
        <v>738</v>
      </c>
      <c r="D6" s="13" t="s">
        <v>2</v>
      </c>
      <c r="E6" s="10">
        <v>513</v>
      </c>
      <c r="F6" s="76">
        <f>E6*(1-ОГЛАВЛЕНИЕ!$B$5)</f>
        <v>513</v>
      </c>
      <c r="H6" s="132"/>
      <c r="I6" s="132"/>
      <c r="J6" s="132"/>
      <c r="K6" s="132"/>
    </row>
    <row r="7" spans="1:11" ht="15">
      <c r="A7" s="11" t="s">
        <v>616</v>
      </c>
      <c r="B7" s="11" t="s">
        <v>549</v>
      </c>
      <c r="C7" s="8" t="s">
        <v>739</v>
      </c>
      <c r="D7" s="13" t="s">
        <v>3</v>
      </c>
      <c r="E7" s="10">
        <v>563</v>
      </c>
      <c r="F7" s="76">
        <f>E7*(1-ОГЛАВЛЕНИЕ!$B$5)</f>
        <v>563</v>
      </c>
      <c r="H7" s="132"/>
      <c r="I7" s="132"/>
      <c r="J7" s="132"/>
      <c r="K7" s="132"/>
    </row>
    <row r="8" spans="1:11" ht="15">
      <c r="A8" s="11" t="s">
        <v>617</v>
      </c>
      <c r="B8" s="11" t="s">
        <v>549</v>
      </c>
      <c r="C8" s="8" t="s">
        <v>740</v>
      </c>
      <c r="D8" s="13" t="s">
        <v>4</v>
      </c>
      <c r="E8" s="10">
        <v>610</v>
      </c>
      <c r="F8" s="76">
        <f>E8*(1-ОГЛАВЛЕНИЕ!$B$5)</f>
        <v>610</v>
      </c>
      <c r="H8" s="132"/>
      <c r="I8" s="132"/>
      <c r="J8" s="132"/>
      <c r="K8" s="132"/>
    </row>
    <row r="9" spans="1:6" ht="15">
      <c r="A9" s="11" t="s">
        <v>618</v>
      </c>
      <c r="B9" s="11" t="s">
        <v>549</v>
      </c>
      <c r="C9" s="8" t="s">
        <v>741</v>
      </c>
      <c r="D9" s="13" t="s">
        <v>5</v>
      </c>
      <c r="E9" s="10">
        <v>648</v>
      </c>
      <c r="F9" s="76">
        <f>E9*(1-ОГЛАВЛЕНИЕ!$B$5)</f>
        <v>648</v>
      </c>
    </row>
    <row r="10" spans="1:6" ht="15">
      <c r="A10" s="11" t="s">
        <v>619</v>
      </c>
      <c r="B10" s="11" t="s">
        <v>549</v>
      </c>
      <c r="C10" s="8" t="s">
        <v>742</v>
      </c>
      <c r="D10" s="13" t="s">
        <v>6</v>
      </c>
      <c r="E10" s="10">
        <v>681</v>
      </c>
      <c r="F10" s="76">
        <f>E10*(1-ОГЛАВЛЕНИЕ!$B$5)</f>
        <v>681</v>
      </c>
    </row>
    <row r="11" spans="1:6" ht="15">
      <c r="A11" s="11" t="s">
        <v>620</v>
      </c>
      <c r="B11" s="11" t="s">
        <v>549</v>
      </c>
      <c r="C11" s="8" t="s">
        <v>743</v>
      </c>
      <c r="D11" s="13" t="s">
        <v>7</v>
      </c>
      <c r="E11" s="10">
        <v>698</v>
      </c>
      <c r="F11" s="76">
        <f>E11*(1-ОГЛАВЛЕНИЕ!$B$5)</f>
        <v>698</v>
      </c>
    </row>
    <row r="12" spans="1:6" ht="15">
      <c r="A12" s="11" t="s">
        <v>621</v>
      </c>
      <c r="B12" s="11" t="s">
        <v>549</v>
      </c>
      <c r="C12" s="8" t="s">
        <v>744</v>
      </c>
      <c r="D12" s="13" t="s">
        <v>8</v>
      </c>
      <c r="E12" s="10">
        <v>769</v>
      </c>
      <c r="F12" s="76">
        <f>E12*(1-ОГЛАВЛЕНИЕ!$B$5)</f>
        <v>769</v>
      </c>
    </row>
    <row r="13" spans="1:6" ht="15">
      <c r="A13" s="11" t="s">
        <v>622</v>
      </c>
      <c r="B13" s="11" t="s">
        <v>549</v>
      </c>
      <c r="C13" s="8" t="s">
        <v>745</v>
      </c>
      <c r="D13" s="13" t="s">
        <v>9</v>
      </c>
      <c r="E13" s="10">
        <v>811</v>
      </c>
      <c r="F13" s="76">
        <f>E13*(1-ОГЛАВЛЕНИЕ!$B$5)</f>
        <v>811</v>
      </c>
    </row>
    <row r="14" spans="1:6" ht="15">
      <c r="A14" s="11" t="s">
        <v>623</v>
      </c>
      <c r="B14" s="11" t="s">
        <v>549</v>
      </c>
      <c r="C14" s="8" t="s">
        <v>746</v>
      </c>
      <c r="D14" s="13" t="s">
        <v>555</v>
      </c>
      <c r="E14" s="10">
        <v>902</v>
      </c>
      <c r="F14" s="76">
        <f>E14*(1-ОГЛАВЛЕНИЕ!$B$5)</f>
        <v>902</v>
      </c>
    </row>
    <row r="15" spans="1:6" ht="56.25" customHeight="1" thickBot="1">
      <c r="A15" s="139" t="s">
        <v>1003</v>
      </c>
      <c r="B15" s="139"/>
      <c r="C15" s="139"/>
      <c r="D15" s="139"/>
      <c r="E15" s="139"/>
      <c r="F15" s="75"/>
    </row>
    <row r="16" spans="1:6" ht="16.5" customHeight="1" thickBot="1" thickTop="1">
      <c r="A16" s="135" t="s">
        <v>770</v>
      </c>
      <c r="B16" s="136"/>
      <c r="C16" s="136"/>
      <c r="D16" s="136"/>
      <c r="E16" s="137"/>
      <c r="F16" s="75"/>
    </row>
    <row r="17" spans="1:6" s="2" customFormat="1" ht="23.25" thickBot="1">
      <c r="A17" s="4" t="s">
        <v>734</v>
      </c>
      <c r="B17" s="4" t="s">
        <v>907</v>
      </c>
      <c r="C17" s="5" t="s">
        <v>735</v>
      </c>
      <c r="D17" s="5" t="s">
        <v>736</v>
      </c>
      <c r="E17" s="6" t="s">
        <v>887</v>
      </c>
      <c r="F17" s="75"/>
    </row>
    <row r="18" spans="1:6" ht="15">
      <c r="A18" s="7" t="s">
        <v>624</v>
      </c>
      <c r="B18" s="7" t="s">
        <v>549</v>
      </c>
      <c r="C18" s="8" t="s">
        <v>748</v>
      </c>
      <c r="D18" s="9" t="s">
        <v>0</v>
      </c>
      <c r="E18" s="10">
        <v>427</v>
      </c>
      <c r="F18" s="76">
        <f>E18*(1-ОГЛАВЛЕНИЕ!$B$5)</f>
        <v>427</v>
      </c>
    </row>
    <row r="19" spans="1:6" ht="15">
      <c r="A19" s="11" t="s">
        <v>625</v>
      </c>
      <c r="B19" s="11" t="s">
        <v>549</v>
      </c>
      <c r="C19" s="8" t="s">
        <v>749</v>
      </c>
      <c r="D19" s="13" t="s">
        <v>1</v>
      </c>
      <c r="E19" s="10">
        <v>459</v>
      </c>
      <c r="F19" s="76">
        <f>E19*(1-ОГЛАВЛЕНИЕ!$B$5)</f>
        <v>459</v>
      </c>
    </row>
    <row r="20" spans="1:6" ht="15">
      <c r="A20" s="11" t="s">
        <v>626</v>
      </c>
      <c r="B20" s="11" t="s">
        <v>549</v>
      </c>
      <c r="C20" s="8" t="s">
        <v>750</v>
      </c>
      <c r="D20" s="13" t="s">
        <v>2</v>
      </c>
      <c r="E20" s="10">
        <v>492</v>
      </c>
      <c r="F20" s="76">
        <f>E20*(1-ОГЛАВЛЕНИЕ!$B$5)</f>
        <v>492</v>
      </c>
    </row>
    <row r="21" spans="1:6" ht="15">
      <c r="A21" s="11" t="s">
        <v>627</v>
      </c>
      <c r="B21" s="11" t="s">
        <v>549</v>
      </c>
      <c r="C21" s="8" t="s">
        <v>751</v>
      </c>
      <c r="D21" s="13" t="s">
        <v>3</v>
      </c>
      <c r="E21" s="10">
        <v>541</v>
      </c>
      <c r="F21" s="76">
        <f>E21*(1-ОГЛАВЛЕНИЕ!$B$5)</f>
        <v>541</v>
      </c>
    </row>
    <row r="22" spans="1:6" ht="15">
      <c r="A22" s="11" t="s">
        <v>628</v>
      </c>
      <c r="B22" s="11" t="s">
        <v>549</v>
      </c>
      <c r="C22" s="8" t="s">
        <v>752</v>
      </c>
      <c r="D22" s="13" t="s">
        <v>4</v>
      </c>
      <c r="E22" s="10">
        <v>590</v>
      </c>
      <c r="F22" s="76">
        <f>E22*(1-ОГЛАВЛЕНИЕ!$B$5)</f>
        <v>590</v>
      </c>
    </row>
    <row r="23" spans="1:6" ht="15">
      <c r="A23" s="11" t="s">
        <v>629</v>
      </c>
      <c r="B23" s="11" t="s">
        <v>549</v>
      </c>
      <c r="C23" s="8" t="s">
        <v>753</v>
      </c>
      <c r="D23" s="13" t="s">
        <v>5</v>
      </c>
      <c r="E23" s="10">
        <v>626</v>
      </c>
      <c r="F23" s="76">
        <f>E23*(1-ОГЛАВЛЕНИЕ!$B$5)</f>
        <v>626</v>
      </c>
    </row>
    <row r="24" spans="1:6" ht="15">
      <c r="A24" s="11" t="s">
        <v>630</v>
      </c>
      <c r="B24" s="11" t="s">
        <v>549</v>
      </c>
      <c r="C24" s="8" t="s">
        <v>754</v>
      </c>
      <c r="D24" s="13" t="s">
        <v>6</v>
      </c>
      <c r="E24" s="10">
        <v>656</v>
      </c>
      <c r="F24" s="76">
        <f>E24*(1-ОГЛАВЛЕНИЕ!$B$5)</f>
        <v>656</v>
      </c>
    </row>
    <row r="25" spans="1:6" ht="15">
      <c r="A25" s="11" t="s">
        <v>631</v>
      </c>
      <c r="B25" s="11" t="s">
        <v>549</v>
      </c>
      <c r="C25" s="8" t="s">
        <v>755</v>
      </c>
      <c r="D25" s="13" t="s">
        <v>7</v>
      </c>
      <c r="E25" s="10">
        <v>668</v>
      </c>
      <c r="F25" s="76">
        <f>E25*(1-ОГЛАВЛЕНИЕ!$B$5)</f>
        <v>668</v>
      </c>
    </row>
    <row r="26" spans="1:6" ht="15">
      <c r="A26" s="11" t="s">
        <v>632</v>
      </c>
      <c r="B26" s="11" t="s">
        <v>549</v>
      </c>
      <c r="C26" s="8" t="s">
        <v>756</v>
      </c>
      <c r="D26" s="13" t="s">
        <v>8</v>
      </c>
      <c r="E26" s="10">
        <v>736</v>
      </c>
      <c r="F26" s="76">
        <f>E26*(1-ОГЛАВЛЕНИЕ!$B$5)</f>
        <v>736</v>
      </c>
    </row>
    <row r="27" spans="1:6" ht="15">
      <c r="A27" s="11" t="s">
        <v>633</v>
      </c>
      <c r="B27" s="11" t="s">
        <v>549</v>
      </c>
      <c r="C27" s="8" t="s">
        <v>757</v>
      </c>
      <c r="D27" s="13" t="s">
        <v>9</v>
      </c>
      <c r="E27" s="10">
        <v>776</v>
      </c>
      <c r="F27" s="76">
        <f>E27*(1-ОГЛАВЛЕНИЕ!$B$5)</f>
        <v>776</v>
      </c>
    </row>
    <row r="28" spans="1:6" ht="15">
      <c r="A28" s="11" t="s">
        <v>634</v>
      </c>
      <c r="B28" s="11" t="s">
        <v>549</v>
      </c>
      <c r="C28" s="8" t="s">
        <v>758</v>
      </c>
      <c r="D28" s="13" t="s">
        <v>555</v>
      </c>
      <c r="E28" s="10">
        <v>866</v>
      </c>
      <c r="F28" s="76">
        <f>E28*(1-ОГЛАВЛЕНИЕ!$B$5)</f>
        <v>866</v>
      </c>
    </row>
    <row r="29" spans="1:6" ht="58.5" customHeight="1" thickBot="1">
      <c r="A29" s="139" t="s">
        <v>1004</v>
      </c>
      <c r="B29" s="139"/>
      <c r="C29" s="139"/>
      <c r="D29" s="139"/>
      <c r="E29" s="139"/>
      <c r="F29" s="75"/>
    </row>
    <row r="30" spans="1:6" ht="16.5" customHeight="1" thickBot="1" thickTop="1">
      <c r="A30" s="135" t="s">
        <v>1625</v>
      </c>
      <c r="B30" s="136"/>
      <c r="C30" s="136"/>
      <c r="D30" s="136"/>
      <c r="E30" s="137"/>
      <c r="F30" s="75"/>
    </row>
    <row r="31" spans="1:6" s="2" customFormat="1" ht="23.25" thickBot="1">
      <c r="A31" s="4" t="s">
        <v>734</v>
      </c>
      <c r="B31" s="4" t="s">
        <v>907</v>
      </c>
      <c r="C31" s="5" t="s">
        <v>735</v>
      </c>
      <c r="D31" s="5" t="s">
        <v>736</v>
      </c>
      <c r="E31" s="6" t="s">
        <v>887</v>
      </c>
      <c r="F31" s="75"/>
    </row>
    <row r="32" spans="1:6" ht="15">
      <c r="A32" s="7" t="s">
        <v>635</v>
      </c>
      <c r="B32" s="7" t="s">
        <v>549</v>
      </c>
      <c r="C32" s="8" t="s">
        <v>759</v>
      </c>
      <c r="D32" s="9" t="s">
        <v>0</v>
      </c>
      <c r="E32" s="113">
        <v>473</v>
      </c>
      <c r="F32" s="76">
        <f>E32*(1-ОГЛАВЛЕНИЕ!$B$5)</f>
        <v>473</v>
      </c>
    </row>
    <row r="33" spans="1:6" ht="15">
      <c r="A33" s="11" t="s">
        <v>636</v>
      </c>
      <c r="B33" s="11" t="s">
        <v>549</v>
      </c>
      <c r="C33" s="8" t="s">
        <v>760</v>
      </c>
      <c r="D33" s="13" t="s">
        <v>1</v>
      </c>
      <c r="E33" s="113">
        <v>520</v>
      </c>
      <c r="F33" s="76">
        <f>E33*(1-ОГЛАВЛЕНИЕ!$B$5)</f>
        <v>520</v>
      </c>
    </row>
    <row r="34" spans="1:6" ht="15">
      <c r="A34" s="11" t="s">
        <v>637</v>
      </c>
      <c r="B34" s="11" t="s">
        <v>549</v>
      </c>
      <c r="C34" s="8" t="s">
        <v>761</v>
      </c>
      <c r="D34" s="13" t="s">
        <v>2</v>
      </c>
      <c r="E34" s="113">
        <v>563</v>
      </c>
      <c r="F34" s="76">
        <f>E34*(1-ОГЛАВЛЕНИЕ!$B$5)</f>
        <v>563</v>
      </c>
    </row>
    <row r="35" spans="1:6" ht="15">
      <c r="A35" s="11" t="s">
        <v>638</v>
      </c>
      <c r="B35" s="11" t="s">
        <v>549</v>
      </c>
      <c r="C35" s="8" t="s">
        <v>762</v>
      </c>
      <c r="D35" s="13" t="s">
        <v>3</v>
      </c>
      <c r="E35" s="113">
        <v>602</v>
      </c>
      <c r="F35" s="76">
        <f>E35*(1-ОГЛАВЛЕНИЕ!$B$5)</f>
        <v>602</v>
      </c>
    </row>
    <row r="36" spans="1:6" ht="15">
      <c r="A36" s="11" t="s">
        <v>639</v>
      </c>
      <c r="B36" s="11" t="s">
        <v>549</v>
      </c>
      <c r="C36" s="8" t="s">
        <v>763</v>
      </c>
      <c r="D36" s="13" t="s">
        <v>4</v>
      </c>
      <c r="E36" s="10">
        <v>667</v>
      </c>
      <c r="F36" s="76">
        <f>E36*(1-ОГЛАВЛЕНИЕ!$B$5)</f>
        <v>667</v>
      </c>
    </row>
    <row r="37" spans="1:6" ht="15">
      <c r="A37" s="11" t="s">
        <v>640</v>
      </c>
      <c r="B37" s="11" t="s">
        <v>549</v>
      </c>
      <c r="C37" s="8" t="s">
        <v>764</v>
      </c>
      <c r="D37" s="13" t="s">
        <v>5</v>
      </c>
      <c r="E37" s="10">
        <v>718</v>
      </c>
      <c r="F37" s="76">
        <f>E37*(1-ОГЛАВЛЕНИЕ!$B$5)</f>
        <v>718</v>
      </c>
    </row>
    <row r="38" spans="1:6" ht="15">
      <c r="A38" s="11" t="s">
        <v>641</v>
      </c>
      <c r="B38" s="11" t="s">
        <v>549</v>
      </c>
      <c r="C38" s="8" t="s">
        <v>765</v>
      </c>
      <c r="D38" s="13" t="s">
        <v>6</v>
      </c>
      <c r="E38" s="10">
        <v>766</v>
      </c>
      <c r="F38" s="76">
        <f>E38*(1-ОГЛАВЛЕНИЕ!$B$5)</f>
        <v>766</v>
      </c>
    </row>
    <row r="39" spans="1:6" ht="15">
      <c r="A39" s="11" t="s">
        <v>642</v>
      </c>
      <c r="B39" s="11" t="s">
        <v>549</v>
      </c>
      <c r="C39" s="8" t="s">
        <v>766</v>
      </c>
      <c r="D39" s="13" t="s">
        <v>7</v>
      </c>
      <c r="E39" s="10">
        <v>786</v>
      </c>
      <c r="F39" s="76">
        <f>E39*(1-ОГЛАВЛЕНИЕ!$B$5)</f>
        <v>786</v>
      </c>
    </row>
    <row r="40" spans="1:6" ht="15">
      <c r="A40" s="11" t="s">
        <v>643</v>
      </c>
      <c r="B40" s="11" t="s">
        <v>549</v>
      </c>
      <c r="C40" s="8" t="s">
        <v>767</v>
      </c>
      <c r="D40" s="13" t="s">
        <v>8</v>
      </c>
      <c r="E40" s="10">
        <v>863</v>
      </c>
      <c r="F40" s="76">
        <f>E40*(1-ОГЛАВЛЕНИЕ!$B$5)</f>
        <v>863</v>
      </c>
    </row>
    <row r="41" spans="1:6" ht="15">
      <c r="A41" s="11" t="s">
        <v>644</v>
      </c>
      <c r="B41" s="11" t="s">
        <v>549</v>
      </c>
      <c r="C41" s="8" t="s">
        <v>768</v>
      </c>
      <c r="D41" s="13" t="s">
        <v>9</v>
      </c>
      <c r="E41" s="10">
        <v>906</v>
      </c>
      <c r="F41" s="76">
        <f>E41*(1-ОГЛАВЛЕНИЕ!$B$5)</f>
        <v>906</v>
      </c>
    </row>
    <row r="42" spans="1:6" ht="15">
      <c r="A42" s="11" t="s">
        <v>645</v>
      </c>
      <c r="B42" s="11" t="s">
        <v>549</v>
      </c>
      <c r="C42" s="8" t="s">
        <v>769</v>
      </c>
      <c r="D42" s="13" t="s">
        <v>555</v>
      </c>
      <c r="E42" s="10">
        <v>1000</v>
      </c>
      <c r="F42" s="76">
        <f>E42*(1-ОГЛАВЛЕНИЕ!$B$5)</f>
        <v>1000</v>
      </c>
    </row>
    <row r="43" spans="1:6" ht="60" customHeight="1" thickBot="1">
      <c r="A43" s="139" t="s">
        <v>1005</v>
      </c>
      <c r="B43" s="139"/>
      <c r="C43" s="139"/>
      <c r="D43" s="139"/>
      <c r="E43" s="139"/>
      <c r="F43" s="75"/>
    </row>
    <row r="44" spans="1:6" ht="16.5" customHeight="1" thickBot="1" thickTop="1">
      <c r="A44" s="135" t="s">
        <v>898</v>
      </c>
      <c r="B44" s="136"/>
      <c r="C44" s="136"/>
      <c r="D44" s="136"/>
      <c r="E44" s="137"/>
      <c r="F44" s="75"/>
    </row>
    <row r="45" spans="1:6" s="2" customFormat="1" ht="23.25" thickBot="1">
      <c r="A45" s="4" t="s">
        <v>734</v>
      </c>
      <c r="B45" s="4" t="s">
        <v>907</v>
      </c>
      <c r="C45" s="5" t="s">
        <v>735</v>
      </c>
      <c r="D45" s="5" t="s">
        <v>736</v>
      </c>
      <c r="E45" s="6" t="s">
        <v>887</v>
      </c>
      <c r="F45" s="75"/>
    </row>
    <row r="46" spans="1:6" ht="15">
      <c r="A46" s="11" t="s">
        <v>676</v>
      </c>
      <c r="B46" s="11" t="s">
        <v>549</v>
      </c>
      <c r="C46" s="8" t="s">
        <v>771</v>
      </c>
      <c r="D46" s="13" t="s">
        <v>10</v>
      </c>
      <c r="E46" s="14">
        <v>506</v>
      </c>
      <c r="F46" s="76">
        <f>E46*(1-ОГЛАВЛЕНИЕ!$B$5)</f>
        <v>506</v>
      </c>
    </row>
    <row r="47" spans="1:6" ht="15">
      <c r="A47" s="11" t="s">
        <v>677</v>
      </c>
      <c r="B47" s="11" t="s">
        <v>549</v>
      </c>
      <c r="C47" s="8" t="s">
        <v>772</v>
      </c>
      <c r="D47" s="13" t="s">
        <v>11</v>
      </c>
      <c r="E47" s="14">
        <v>550</v>
      </c>
      <c r="F47" s="76">
        <f>E47*(1-ОГЛАВЛЕНИЕ!$B$5)</f>
        <v>550</v>
      </c>
    </row>
    <row r="48" spans="1:6" ht="15">
      <c r="A48" s="11" t="s">
        <v>678</v>
      </c>
      <c r="B48" s="11" t="s">
        <v>549</v>
      </c>
      <c r="C48" s="8" t="s">
        <v>773</v>
      </c>
      <c r="D48" s="13" t="s">
        <v>12</v>
      </c>
      <c r="E48" s="14">
        <v>600</v>
      </c>
      <c r="F48" s="76">
        <f>E48*(1-ОГЛАВЛЕНИЕ!$B$5)</f>
        <v>600</v>
      </c>
    </row>
    <row r="49" spans="1:6" ht="15">
      <c r="A49" s="11" t="s">
        <v>679</v>
      </c>
      <c r="B49" s="11" t="s">
        <v>549</v>
      </c>
      <c r="C49" s="8" t="s">
        <v>774</v>
      </c>
      <c r="D49" s="13" t="s">
        <v>13</v>
      </c>
      <c r="E49" s="14">
        <v>619</v>
      </c>
      <c r="F49" s="76">
        <f>E49*(1-ОГЛАВЛЕНИЕ!$B$5)</f>
        <v>619</v>
      </c>
    </row>
    <row r="50" spans="1:6" ht="15">
      <c r="A50" s="11" t="s">
        <v>680</v>
      </c>
      <c r="B50" s="11" t="s">
        <v>549</v>
      </c>
      <c r="C50" s="8" t="s">
        <v>775</v>
      </c>
      <c r="D50" s="13" t="s">
        <v>14</v>
      </c>
      <c r="E50" s="14">
        <v>653</v>
      </c>
      <c r="F50" s="76">
        <f>E50*(1-ОГЛАВЛЕНИЕ!$B$5)</f>
        <v>653</v>
      </c>
    </row>
    <row r="51" spans="1:6" ht="15">
      <c r="A51" s="11" t="s">
        <v>681</v>
      </c>
      <c r="B51" s="11" t="s">
        <v>549</v>
      </c>
      <c r="C51" s="8" t="s">
        <v>776</v>
      </c>
      <c r="D51" s="13" t="s">
        <v>15</v>
      </c>
      <c r="E51" s="14">
        <v>716</v>
      </c>
      <c r="F51" s="76">
        <f>E51*(1-ОГЛАВЛЕНИЕ!$B$5)</f>
        <v>716</v>
      </c>
    </row>
    <row r="52" spans="1:6" ht="15">
      <c r="A52" s="11" t="s">
        <v>682</v>
      </c>
      <c r="B52" s="11" t="s">
        <v>549</v>
      </c>
      <c r="C52" s="8" t="s">
        <v>777</v>
      </c>
      <c r="D52" s="13" t="s">
        <v>16</v>
      </c>
      <c r="E52" s="14">
        <v>747</v>
      </c>
      <c r="F52" s="76">
        <f>E52*(1-ОГЛАВЛЕНИЕ!$B$5)</f>
        <v>747</v>
      </c>
    </row>
    <row r="53" spans="1:6" ht="15">
      <c r="A53" s="11" t="s">
        <v>683</v>
      </c>
      <c r="B53" s="11" t="s">
        <v>549</v>
      </c>
      <c r="C53" s="8" t="s">
        <v>778</v>
      </c>
      <c r="D53" s="13" t="s">
        <v>17</v>
      </c>
      <c r="E53" s="14">
        <v>767</v>
      </c>
      <c r="F53" s="76">
        <f>E53*(1-ОГЛАВЛЕНИЕ!$B$5)</f>
        <v>767</v>
      </c>
    </row>
    <row r="54" spans="1:6" ht="15">
      <c r="A54" s="11" t="s">
        <v>684</v>
      </c>
      <c r="B54" s="11" t="s">
        <v>549</v>
      </c>
      <c r="C54" s="8" t="s">
        <v>779</v>
      </c>
      <c r="D54" s="13" t="s">
        <v>18</v>
      </c>
      <c r="E54" s="14">
        <v>847</v>
      </c>
      <c r="F54" s="76">
        <f>E54*(1-ОГЛАВЛЕНИЕ!$B$5)</f>
        <v>847</v>
      </c>
    </row>
    <row r="55" spans="1:6" ht="15">
      <c r="A55" s="11" t="s">
        <v>685</v>
      </c>
      <c r="B55" s="11" t="s">
        <v>549</v>
      </c>
      <c r="C55" s="8" t="s">
        <v>780</v>
      </c>
      <c r="D55" s="13" t="s">
        <v>19</v>
      </c>
      <c r="E55" s="14">
        <v>887</v>
      </c>
      <c r="F55" s="76">
        <f>E55*(1-ОГЛАВЛЕНИЕ!$B$5)</f>
        <v>887</v>
      </c>
    </row>
    <row r="56" spans="1:6" ht="15">
      <c r="A56" s="11" t="s">
        <v>686</v>
      </c>
      <c r="B56" s="11" t="s">
        <v>549</v>
      </c>
      <c r="C56" s="8" t="s">
        <v>781</v>
      </c>
      <c r="D56" s="13" t="s">
        <v>556</v>
      </c>
      <c r="E56" s="14">
        <v>1002</v>
      </c>
      <c r="F56" s="76">
        <f>E56*(1-ОГЛАВЛЕНИЕ!$B$5)</f>
        <v>1002</v>
      </c>
    </row>
    <row r="57" spans="1:6" ht="60.75" customHeight="1" thickBot="1">
      <c r="A57" s="139" t="s">
        <v>1003</v>
      </c>
      <c r="B57" s="139"/>
      <c r="C57" s="139"/>
      <c r="D57" s="139"/>
      <c r="E57" s="139"/>
      <c r="F57" s="75"/>
    </row>
    <row r="58" spans="1:6" ht="16.5" customHeight="1" thickBot="1" thickTop="1">
      <c r="A58" s="135" t="s">
        <v>897</v>
      </c>
      <c r="B58" s="136"/>
      <c r="C58" s="136"/>
      <c r="D58" s="136"/>
      <c r="E58" s="137"/>
      <c r="F58" s="75"/>
    </row>
    <row r="59" spans="1:6" s="2" customFormat="1" ht="23.25" thickBot="1">
      <c r="A59" s="4" t="s">
        <v>734</v>
      </c>
      <c r="B59" s="4" t="s">
        <v>907</v>
      </c>
      <c r="C59" s="5" t="s">
        <v>735</v>
      </c>
      <c r="D59" s="5" t="s">
        <v>736</v>
      </c>
      <c r="E59" s="6" t="s">
        <v>887</v>
      </c>
      <c r="F59" s="75"/>
    </row>
    <row r="60" spans="1:6" ht="15">
      <c r="A60" s="11" t="s">
        <v>687</v>
      </c>
      <c r="B60" s="11" t="s">
        <v>549</v>
      </c>
      <c r="C60" s="8" t="s">
        <v>782</v>
      </c>
      <c r="D60" s="13" t="s">
        <v>10</v>
      </c>
      <c r="E60" s="14">
        <v>487</v>
      </c>
      <c r="F60" s="76">
        <f>E60*(1-ОГЛАВЛЕНИЕ!$B$5)</f>
        <v>487</v>
      </c>
    </row>
    <row r="61" spans="1:6" ht="15">
      <c r="A61" s="11" t="s">
        <v>688</v>
      </c>
      <c r="B61" s="11" t="s">
        <v>549</v>
      </c>
      <c r="C61" s="8" t="s">
        <v>783</v>
      </c>
      <c r="D61" s="13" t="s">
        <v>11</v>
      </c>
      <c r="E61" s="14">
        <v>527</v>
      </c>
      <c r="F61" s="76">
        <f>E61*(1-ОГЛАВЛЕНИЕ!$B$5)</f>
        <v>527</v>
      </c>
    </row>
    <row r="62" spans="1:6" ht="15">
      <c r="A62" s="11" t="s">
        <v>689</v>
      </c>
      <c r="B62" s="11" t="s">
        <v>549</v>
      </c>
      <c r="C62" s="8" t="s">
        <v>784</v>
      </c>
      <c r="D62" s="13" t="s">
        <v>12</v>
      </c>
      <c r="E62" s="14">
        <v>578</v>
      </c>
      <c r="F62" s="76">
        <f>E62*(1-ОГЛАВЛЕНИЕ!$B$5)</f>
        <v>578</v>
      </c>
    </row>
    <row r="63" spans="1:6" ht="15">
      <c r="A63" s="11" t="s">
        <v>690</v>
      </c>
      <c r="B63" s="11" t="s">
        <v>549</v>
      </c>
      <c r="C63" s="8" t="s">
        <v>785</v>
      </c>
      <c r="D63" s="13" t="s">
        <v>13</v>
      </c>
      <c r="E63" s="14">
        <v>597</v>
      </c>
      <c r="F63" s="76">
        <f>E63*(1-ОГЛАВЛЕНИЕ!$B$5)</f>
        <v>597</v>
      </c>
    </row>
    <row r="64" spans="1:6" ht="15">
      <c r="A64" s="11" t="s">
        <v>691</v>
      </c>
      <c r="B64" s="11" t="s">
        <v>549</v>
      </c>
      <c r="C64" s="8" t="s">
        <v>786</v>
      </c>
      <c r="D64" s="13" t="s">
        <v>14</v>
      </c>
      <c r="E64" s="14">
        <v>633</v>
      </c>
      <c r="F64" s="76">
        <f>E64*(1-ОГЛАВЛЕНИЕ!$B$5)</f>
        <v>633</v>
      </c>
    </row>
    <row r="65" spans="1:6" ht="15">
      <c r="A65" s="11" t="s">
        <v>692</v>
      </c>
      <c r="B65" s="11" t="s">
        <v>549</v>
      </c>
      <c r="C65" s="8" t="s">
        <v>787</v>
      </c>
      <c r="D65" s="13" t="s">
        <v>15</v>
      </c>
      <c r="E65" s="14">
        <v>694</v>
      </c>
      <c r="F65" s="76">
        <f>E65*(1-ОГЛАВЛЕНИЕ!$B$5)</f>
        <v>694</v>
      </c>
    </row>
    <row r="66" spans="1:6" ht="15">
      <c r="A66" s="11" t="s">
        <v>693</v>
      </c>
      <c r="B66" s="11" t="s">
        <v>549</v>
      </c>
      <c r="C66" s="8" t="s">
        <v>788</v>
      </c>
      <c r="D66" s="13" t="s">
        <v>16</v>
      </c>
      <c r="E66" s="14">
        <v>721.9971264000002</v>
      </c>
      <c r="F66" s="76">
        <f>E66*(1-ОГЛАВЛЕНИЕ!$B$5)</f>
        <v>721.9971264000002</v>
      </c>
    </row>
    <row r="67" spans="1:6" ht="15">
      <c r="A67" s="11" t="s">
        <v>694</v>
      </c>
      <c r="B67" s="11" t="s">
        <v>549</v>
      </c>
      <c r="C67" s="8" t="s">
        <v>789</v>
      </c>
      <c r="D67" s="13" t="s">
        <v>17</v>
      </c>
      <c r="E67" s="14">
        <v>736</v>
      </c>
      <c r="F67" s="76">
        <f>E67*(1-ОГЛАВЛЕНИЕ!$B$5)</f>
        <v>736</v>
      </c>
    </row>
    <row r="68" spans="1:6" ht="15">
      <c r="A68" s="11" t="s">
        <v>695</v>
      </c>
      <c r="B68" s="11" t="s">
        <v>549</v>
      </c>
      <c r="C68" s="8" t="s">
        <v>790</v>
      </c>
      <c r="D68" s="13" t="s">
        <v>18</v>
      </c>
      <c r="E68" s="14">
        <v>814</v>
      </c>
      <c r="F68" s="76">
        <f>E68*(1-ОГЛАВЛЕНИЕ!$B$5)</f>
        <v>814</v>
      </c>
    </row>
    <row r="69" spans="1:6" ht="15">
      <c r="A69" s="11" t="s">
        <v>696</v>
      </c>
      <c r="B69" s="11" t="s">
        <v>549</v>
      </c>
      <c r="C69" s="8" t="s">
        <v>791</v>
      </c>
      <c r="D69" s="13" t="s">
        <v>19</v>
      </c>
      <c r="E69" s="14">
        <v>853</v>
      </c>
      <c r="F69" s="76">
        <f>E69*(1-ОГЛАВЛЕНИЕ!$B$5)</f>
        <v>853</v>
      </c>
    </row>
    <row r="70" spans="1:6" ht="15">
      <c r="A70" s="11" t="s">
        <v>697</v>
      </c>
      <c r="B70" s="11" t="s">
        <v>549</v>
      </c>
      <c r="C70" s="8" t="s">
        <v>792</v>
      </c>
      <c r="D70" s="13" t="s">
        <v>556</v>
      </c>
      <c r="E70" s="14">
        <v>867</v>
      </c>
      <c r="F70" s="76">
        <f>E70*(1-ОГЛАВЛЕНИЕ!$B$5)</f>
        <v>867</v>
      </c>
    </row>
    <row r="71" spans="1:6" ht="51" customHeight="1" thickBot="1">
      <c r="A71" s="139" t="s">
        <v>1004</v>
      </c>
      <c r="B71" s="139"/>
      <c r="C71" s="139"/>
      <c r="D71" s="139"/>
      <c r="E71" s="139"/>
      <c r="F71" s="75"/>
    </row>
    <row r="72" spans="1:6" ht="16.5" customHeight="1" thickBot="1" thickTop="1">
      <c r="A72" s="135" t="s">
        <v>1626</v>
      </c>
      <c r="B72" s="136"/>
      <c r="C72" s="136"/>
      <c r="D72" s="136"/>
      <c r="E72" s="137"/>
      <c r="F72" s="75"/>
    </row>
    <row r="73" spans="1:6" s="2" customFormat="1" ht="23.25" thickBot="1">
      <c r="A73" s="4" t="s">
        <v>734</v>
      </c>
      <c r="B73" s="4" t="s">
        <v>907</v>
      </c>
      <c r="C73" s="5" t="s">
        <v>735</v>
      </c>
      <c r="D73" s="5" t="s">
        <v>736</v>
      </c>
      <c r="E73" s="6" t="s">
        <v>887</v>
      </c>
      <c r="F73" s="75"/>
    </row>
    <row r="74" spans="1:6" ht="15">
      <c r="A74" s="11" t="s">
        <v>698</v>
      </c>
      <c r="B74" s="11" t="s">
        <v>549</v>
      </c>
      <c r="C74" s="8" t="s">
        <v>793</v>
      </c>
      <c r="D74" s="13" t="s">
        <v>10</v>
      </c>
      <c r="E74" s="99">
        <v>533</v>
      </c>
      <c r="F74" s="76">
        <f>E74*(1-ОГЛАВЛЕНИЕ!$B$5)</f>
        <v>533</v>
      </c>
    </row>
    <row r="75" spans="1:6" ht="15">
      <c r="A75" s="11" t="s">
        <v>699</v>
      </c>
      <c r="B75" s="11" t="s">
        <v>549</v>
      </c>
      <c r="C75" s="8" t="s">
        <v>794</v>
      </c>
      <c r="D75" s="13" t="s">
        <v>11</v>
      </c>
      <c r="E75" s="99">
        <v>589</v>
      </c>
      <c r="F75" s="76">
        <f>E75*(1-ОГЛАВЛЕНИЕ!$B$5)</f>
        <v>589</v>
      </c>
    </row>
    <row r="76" spans="1:6" ht="15">
      <c r="A76" s="11" t="s">
        <v>700</v>
      </c>
      <c r="B76" s="11" t="s">
        <v>549</v>
      </c>
      <c r="C76" s="8" t="s">
        <v>795</v>
      </c>
      <c r="D76" s="13" t="s">
        <v>12</v>
      </c>
      <c r="E76" s="99">
        <v>649</v>
      </c>
      <c r="F76" s="76">
        <f>E76*(1-ОГЛАВЛЕНИЕ!$B$5)</f>
        <v>649</v>
      </c>
    </row>
    <row r="77" spans="1:6" ht="15">
      <c r="A77" s="11" t="s">
        <v>701</v>
      </c>
      <c r="B77" s="11" t="s">
        <v>549</v>
      </c>
      <c r="C77" s="8" t="s">
        <v>796</v>
      </c>
      <c r="D77" s="13" t="s">
        <v>13</v>
      </c>
      <c r="E77" s="99">
        <v>658</v>
      </c>
      <c r="F77" s="76">
        <f>E77*(1-ОГЛАВЛЕНИЕ!$B$5)</f>
        <v>658</v>
      </c>
    </row>
    <row r="78" spans="1:6" ht="15">
      <c r="A78" s="11" t="s">
        <v>702</v>
      </c>
      <c r="B78" s="11" t="s">
        <v>549</v>
      </c>
      <c r="C78" s="8" t="s">
        <v>797</v>
      </c>
      <c r="D78" s="13" t="s">
        <v>14</v>
      </c>
      <c r="E78" s="14">
        <v>709</v>
      </c>
      <c r="F78" s="76">
        <f>E78*(1-ОГЛАВЛЕНИЕ!$B$5)</f>
        <v>709</v>
      </c>
    </row>
    <row r="79" spans="1:6" ht="15">
      <c r="A79" s="11" t="s">
        <v>703</v>
      </c>
      <c r="B79" s="11" t="s">
        <v>549</v>
      </c>
      <c r="C79" s="8" t="s">
        <v>798</v>
      </c>
      <c r="D79" s="13" t="s">
        <v>15</v>
      </c>
      <c r="E79" s="14">
        <v>786</v>
      </c>
      <c r="F79" s="76">
        <f>E79*(1-ОГЛАВЛЕНИЕ!$B$5)</f>
        <v>786</v>
      </c>
    </row>
    <row r="80" spans="1:6" ht="15">
      <c r="A80" s="11" t="s">
        <v>704</v>
      </c>
      <c r="B80" s="11" t="s">
        <v>549</v>
      </c>
      <c r="C80" s="8" t="s">
        <v>799</v>
      </c>
      <c r="D80" s="13" t="s">
        <v>16</v>
      </c>
      <c r="E80" s="14">
        <v>732</v>
      </c>
      <c r="F80" s="76">
        <f>E80*(1-ОГЛАВЛЕНИЕ!$B$5)</f>
        <v>732</v>
      </c>
    </row>
    <row r="81" spans="1:6" ht="15">
      <c r="A81" s="11" t="s">
        <v>705</v>
      </c>
      <c r="B81" s="11" t="s">
        <v>549</v>
      </c>
      <c r="C81" s="8" t="s">
        <v>800</v>
      </c>
      <c r="D81" s="13" t="s">
        <v>17</v>
      </c>
      <c r="E81" s="14">
        <v>854</v>
      </c>
      <c r="F81" s="76">
        <f>E81*(1-ОГЛАВЛЕНИЕ!$B$5)</f>
        <v>854</v>
      </c>
    </row>
    <row r="82" spans="1:6" ht="15">
      <c r="A82" s="11" t="s">
        <v>706</v>
      </c>
      <c r="B82" s="11" t="s">
        <v>549</v>
      </c>
      <c r="C82" s="8" t="s">
        <v>801</v>
      </c>
      <c r="D82" s="13" t="s">
        <v>18</v>
      </c>
      <c r="E82" s="14">
        <v>941</v>
      </c>
      <c r="F82" s="76">
        <f>E82*(1-ОГЛАВЛЕНИЕ!$B$5)</f>
        <v>941</v>
      </c>
    </row>
    <row r="83" spans="1:6" ht="15">
      <c r="A83" s="11" t="s">
        <v>707</v>
      </c>
      <c r="B83" s="11" t="s">
        <v>549</v>
      </c>
      <c r="C83" s="8" t="s">
        <v>802</v>
      </c>
      <c r="D83" s="13" t="s">
        <v>19</v>
      </c>
      <c r="E83" s="14">
        <v>983</v>
      </c>
      <c r="F83" s="76">
        <f>E83*(1-ОГЛАВЛЕНИЕ!$B$5)</f>
        <v>983</v>
      </c>
    </row>
    <row r="84" spans="1:6" ht="15">
      <c r="A84" s="11" t="s">
        <v>708</v>
      </c>
      <c r="B84" s="11" t="s">
        <v>549</v>
      </c>
      <c r="C84" s="8" t="s">
        <v>803</v>
      </c>
      <c r="D84" s="13" t="s">
        <v>556</v>
      </c>
      <c r="E84" s="14">
        <v>1101</v>
      </c>
      <c r="F84" s="76">
        <f>E84*(1-ОГЛАВЛЕНИЕ!$B$5)</f>
        <v>1101</v>
      </c>
    </row>
    <row r="85" spans="1:6" ht="63" customHeight="1" thickBot="1">
      <c r="A85" s="139" t="s">
        <v>1005</v>
      </c>
      <c r="B85" s="139"/>
      <c r="C85" s="139"/>
      <c r="D85" s="139"/>
      <c r="E85" s="139"/>
      <c r="F85" s="75"/>
    </row>
    <row r="86" spans="1:6" ht="24" customHeight="1" thickBot="1" thickTop="1">
      <c r="A86" s="135" t="s">
        <v>896</v>
      </c>
      <c r="B86" s="136"/>
      <c r="C86" s="136"/>
      <c r="D86" s="136"/>
      <c r="E86" s="137"/>
      <c r="F86" s="75"/>
    </row>
    <row r="87" spans="1:6" s="2" customFormat="1" ht="23.25" thickBot="1">
      <c r="A87" s="4" t="s">
        <v>734</v>
      </c>
      <c r="B87" s="4" t="s">
        <v>907</v>
      </c>
      <c r="C87" s="5" t="s">
        <v>735</v>
      </c>
      <c r="D87" s="5" t="s">
        <v>736</v>
      </c>
      <c r="E87" s="6" t="s">
        <v>887</v>
      </c>
      <c r="F87" s="75"/>
    </row>
    <row r="88" spans="1:6" ht="15" customHeight="1">
      <c r="A88" s="11" t="s">
        <v>709</v>
      </c>
      <c r="B88" s="11" t="s">
        <v>549</v>
      </c>
      <c r="C88" s="8" t="s">
        <v>804</v>
      </c>
      <c r="D88" s="13" t="s">
        <v>20</v>
      </c>
      <c r="E88" s="14">
        <v>767</v>
      </c>
      <c r="F88" s="76">
        <f>E88*(1-ОГЛАВЛЕНИЕ!$B$5)</f>
        <v>767</v>
      </c>
    </row>
    <row r="89" spans="1:6" ht="15">
      <c r="A89" s="11" t="s">
        <v>710</v>
      </c>
      <c r="B89" s="11" t="s">
        <v>549</v>
      </c>
      <c r="C89" s="8" t="s">
        <v>805</v>
      </c>
      <c r="D89" s="13" t="s">
        <v>21</v>
      </c>
      <c r="E89" s="14">
        <v>838</v>
      </c>
      <c r="F89" s="76">
        <f>E89*(1-ОГЛАВЛЕНИЕ!$B$5)</f>
        <v>838</v>
      </c>
    </row>
    <row r="90" spans="1:6" ht="15">
      <c r="A90" s="11" t="s">
        <v>711</v>
      </c>
      <c r="B90" s="11" t="s">
        <v>549</v>
      </c>
      <c r="C90" s="8" t="s">
        <v>806</v>
      </c>
      <c r="D90" s="13" t="s">
        <v>22</v>
      </c>
      <c r="E90" s="14">
        <v>877</v>
      </c>
      <c r="F90" s="76">
        <f>E90*(1-ОГЛАВЛЕНИЕ!$B$5)</f>
        <v>877</v>
      </c>
    </row>
    <row r="91" spans="1:6" ht="15">
      <c r="A91" s="11" t="s">
        <v>712</v>
      </c>
      <c r="B91" s="11" t="s">
        <v>549</v>
      </c>
      <c r="C91" s="8" t="s">
        <v>807</v>
      </c>
      <c r="D91" s="13" t="s">
        <v>23</v>
      </c>
      <c r="E91" s="14">
        <v>931</v>
      </c>
      <c r="F91" s="76">
        <f>E91*(1-ОГЛАВЛЕНИЕ!$B$5)</f>
        <v>931</v>
      </c>
    </row>
    <row r="92" spans="1:6" ht="15">
      <c r="A92" s="11" t="s">
        <v>713</v>
      </c>
      <c r="B92" s="11" t="s">
        <v>549</v>
      </c>
      <c r="C92" s="8" t="s">
        <v>808</v>
      </c>
      <c r="D92" s="13" t="s">
        <v>24</v>
      </c>
      <c r="E92" s="14">
        <v>966</v>
      </c>
      <c r="F92" s="76">
        <f>E92*(1-ОГЛАВЛЕНИЕ!$B$5)</f>
        <v>966</v>
      </c>
    </row>
    <row r="93" spans="1:6" ht="15">
      <c r="A93" s="11" t="s">
        <v>714</v>
      </c>
      <c r="B93" s="11" t="s">
        <v>549</v>
      </c>
      <c r="C93" s="8" t="s">
        <v>809</v>
      </c>
      <c r="D93" s="13" t="s">
        <v>25</v>
      </c>
      <c r="E93" s="14">
        <v>1033</v>
      </c>
      <c r="F93" s="76">
        <f>E93*(1-ОГЛАВЛЕНИЕ!$B$5)</f>
        <v>1033</v>
      </c>
    </row>
    <row r="94" spans="1:6" ht="15">
      <c r="A94" s="11" t="s">
        <v>715</v>
      </c>
      <c r="B94" s="11" t="s">
        <v>549</v>
      </c>
      <c r="C94" s="8" t="s">
        <v>810</v>
      </c>
      <c r="D94" s="13" t="s">
        <v>26</v>
      </c>
      <c r="E94" s="14">
        <v>1106</v>
      </c>
      <c r="F94" s="76">
        <f>E94*(1-ОГЛАВЛЕНИЕ!$B$5)</f>
        <v>1106</v>
      </c>
    </row>
    <row r="95" spans="1:6" ht="15">
      <c r="A95" s="11" t="s">
        <v>716</v>
      </c>
      <c r="B95" s="11" t="s">
        <v>549</v>
      </c>
      <c r="C95" s="8" t="s">
        <v>811</v>
      </c>
      <c r="D95" s="13" t="s">
        <v>557</v>
      </c>
      <c r="E95" s="14">
        <v>1216</v>
      </c>
      <c r="F95" s="76">
        <f>E95*(1-ОГЛАВЛЕНИЕ!$B$5)</f>
        <v>1216</v>
      </c>
    </row>
    <row r="96" spans="1:6" ht="61.5" customHeight="1" thickBot="1">
      <c r="A96" s="139" t="s">
        <v>1003</v>
      </c>
      <c r="B96" s="139"/>
      <c r="C96" s="139"/>
      <c r="D96" s="139"/>
      <c r="E96" s="139"/>
      <c r="F96" s="75"/>
    </row>
    <row r="97" spans="1:6" ht="24" customHeight="1" thickBot="1" thickTop="1">
      <c r="A97" s="135" t="s">
        <v>895</v>
      </c>
      <c r="B97" s="136"/>
      <c r="C97" s="136"/>
      <c r="D97" s="136"/>
      <c r="E97" s="137"/>
      <c r="F97" s="75"/>
    </row>
    <row r="98" spans="1:6" s="2" customFormat="1" ht="23.25" thickBot="1">
      <c r="A98" s="4" t="s">
        <v>734</v>
      </c>
      <c r="B98" s="4" t="s">
        <v>907</v>
      </c>
      <c r="C98" s="5" t="s">
        <v>735</v>
      </c>
      <c r="D98" s="5" t="s">
        <v>736</v>
      </c>
      <c r="E98" s="6" t="s">
        <v>887</v>
      </c>
      <c r="F98" s="75"/>
    </row>
    <row r="99" spans="1:6" ht="15" customHeight="1">
      <c r="A99" s="11" t="s">
        <v>717</v>
      </c>
      <c r="B99" s="11" t="s">
        <v>549</v>
      </c>
      <c r="C99" s="8" t="s">
        <v>812</v>
      </c>
      <c r="D99" s="13" t="s">
        <v>20</v>
      </c>
      <c r="E99" s="14">
        <v>745</v>
      </c>
      <c r="F99" s="76">
        <f>E99*(1-ОГЛАВЛЕНИЕ!$B$5)</f>
        <v>745</v>
      </c>
    </row>
    <row r="100" spans="1:6" ht="15">
      <c r="A100" s="11" t="s">
        <v>718</v>
      </c>
      <c r="B100" s="11" t="s">
        <v>549</v>
      </c>
      <c r="C100" s="8" t="s">
        <v>813</v>
      </c>
      <c r="D100" s="13" t="s">
        <v>21</v>
      </c>
      <c r="E100" s="14">
        <v>818</v>
      </c>
      <c r="F100" s="76">
        <f>E100*(1-ОГЛАВЛЕНИЕ!$B$5)</f>
        <v>818</v>
      </c>
    </row>
    <row r="101" spans="1:6" ht="15">
      <c r="A101" s="11" t="s">
        <v>719</v>
      </c>
      <c r="B101" s="11" t="s">
        <v>549</v>
      </c>
      <c r="C101" s="8" t="s">
        <v>814</v>
      </c>
      <c r="D101" s="13" t="s">
        <v>22</v>
      </c>
      <c r="E101" s="14">
        <v>855</v>
      </c>
      <c r="F101" s="76">
        <f>E101*(1-ОГЛАВЛЕНИЕ!$B$5)</f>
        <v>855</v>
      </c>
    </row>
    <row r="102" spans="1:6" ht="15">
      <c r="A102" s="11" t="s">
        <v>720</v>
      </c>
      <c r="B102" s="11" t="s">
        <v>549</v>
      </c>
      <c r="C102" s="8" t="s">
        <v>815</v>
      </c>
      <c r="D102" s="13" t="s">
        <v>23</v>
      </c>
      <c r="E102" s="14">
        <v>906</v>
      </c>
      <c r="F102" s="76">
        <f>E102*(1-ОГЛАВЛЕНИЕ!$B$5)</f>
        <v>906</v>
      </c>
    </row>
    <row r="103" spans="1:6" ht="15">
      <c r="A103" s="11" t="s">
        <v>721</v>
      </c>
      <c r="B103" s="11" t="s">
        <v>549</v>
      </c>
      <c r="C103" s="8" t="s">
        <v>816</v>
      </c>
      <c r="D103" s="13" t="s">
        <v>24</v>
      </c>
      <c r="E103" s="14">
        <v>935</v>
      </c>
      <c r="F103" s="76">
        <f>E103*(1-ОГЛАВЛЕНИЕ!$B$5)</f>
        <v>935</v>
      </c>
    </row>
    <row r="104" spans="1:6" ht="15">
      <c r="A104" s="11" t="s">
        <v>722</v>
      </c>
      <c r="B104" s="11" t="s">
        <v>549</v>
      </c>
      <c r="C104" s="8" t="s">
        <v>817</v>
      </c>
      <c r="D104" s="13" t="s">
        <v>25</v>
      </c>
      <c r="E104" s="14">
        <v>999</v>
      </c>
      <c r="F104" s="76">
        <f>E104*(1-ОГЛАВЛЕНИЕ!$B$5)</f>
        <v>999</v>
      </c>
    </row>
    <row r="105" spans="1:6" ht="15">
      <c r="A105" s="11" t="s">
        <v>723</v>
      </c>
      <c r="B105" s="11" t="s">
        <v>549</v>
      </c>
      <c r="C105" s="8" t="s">
        <v>818</v>
      </c>
      <c r="D105" s="13" t="s">
        <v>26</v>
      </c>
      <c r="E105" s="14">
        <v>1072</v>
      </c>
      <c r="F105" s="76">
        <f>E105*(1-ОГЛАВЛЕНИЕ!$B$5)</f>
        <v>1072</v>
      </c>
    </row>
    <row r="106" spans="1:6" ht="15">
      <c r="A106" s="11" t="s">
        <v>724</v>
      </c>
      <c r="B106" s="11" t="s">
        <v>549</v>
      </c>
      <c r="C106" s="8" t="s">
        <v>819</v>
      </c>
      <c r="D106" s="13" t="s">
        <v>557</v>
      </c>
      <c r="E106" s="14">
        <v>1181</v>
      </c>
      <c r="F106" s="76">
        <f>E106*(1-ОГЛАВЛЕНИЕ!$B$5)</f>
        <v>1181</v>
      </c>
    </row>
    <row r="107" spans="1:6" ht="57.75" customHeight="1" thickBot="1">
      <c r="A107" s="139" t="s">
        <v>1004</v>
      </c>
      <c r="B107" s="139"/>
      <c r="C107" s="139"/>
      <c r="D107" s="139"/>
      <c r="E107" s="139"/>
      <c r="F107" s="75"/>
    </row>
    <row r="108" spans="1:6" ht="24" customHeight="1" thickBot="1" thickTop="1">
      <c r="A108" s="135" t="s">
        <v>1624</v>
      </c>
      <c r="B108" s="136"/>
      <c r="C108" s="136"/>
      <c r="D108" s="136"/>
      <c r="E108" s="137"/>
      <c r="F108" s="75"/>
    </row>
    <row r="109" spans="1:6" s="2" customFormat="1" ht="23.25" thickBot="1">
      <c r="A109" s="4" t="s">
        <v>734</v>
      </c>
      <c r="B109" s="4" t="s">
        <v>907</v>
      </c>
      <c r="C109" s="5" t="s">
        <v>735</v>
      </c>
      <c r="D109" s="5" t="s">
        <v>736</v>
      </c>
      <c r="E109" s="6" t="s">
        <v>887</v>
      </c>
      <c r="F109" s="75"/>
    </row>
    <row r="110" spans="1:6" ht="15" customHeight="1">
      <c r="A110" s="11" t="s">
        <v>725</v>
      </c>
      <c r="B110" s="11" t="s">
        <v>549</v>
      </c>
      <c r="C110" s="8" t="s">
        <v>820</v>
      </c>
      <c r="D110" s="13" t="s">
        <v>20</v>
      </c>
      <c r="E110" s="99">
        <v>806</v>
      </c>
      <c r="F110" s="76">
        <f>E110*(1-ОГЛАВЛЕНИЕ!$B$5)</f>
        <v>806</v>
      </c>
    </row>
    <row r="111" spans="1:6" ht="15">
      <c r="A111" s="11" t="s">
        <v>726</v>
      </c>
      <c r="B111" s="11" t="s">
        <v>549</v>
      </c>
      <c r="C111" s="8" t="s">
        <v>821</v>
      </c>
      <c r="D111" s="13" t="s">
        <v>21</v>
      </c>
      <c r="E111" s="14">
        <v>895</v>
      </c>
      <c r="F111" s="76">
        <f>E111*(1-ОГЛАВЛЕНИЕ!$B$5)</f>
        <v>895</v>
      </c>
    </row>
    <row r="112" spans="1:6" ht="15">
      <c r="A112" s="11" t="s">
        <v>727</v>
      </c>
      <c r="B112" s="11" t="s">
        <v>549</v>
      </c>
      <c r="C112" s="8" t="s">
        <v>822</v>
      </c>
      <c r="D112" s="13" t="s">
        <v>22</v>
      </c>
      <c r="E112" s="14">
        <v>947</v>
      </c>
      <c r="F112" s="76">
        <f>E112*(1-ОГЛАВЛЕНИЕ!$B$5)</f>
        <v>947</v>
      </c>
    </row>
    <row r="113" spans="1:6" ht="15">
      <c r="A113" s="11" t="s">
        <v>728</v>
      </c>
      <c r="B113" s="11" t="s">
        <v>549</v>
      </c>
      <c r="C113" s="8" t="s">
        <v>823</v>
      </c>
      <c r="D113" s="13" t="s">
        <v>23</v>
      </c>
      <c r="E113" s="14">
        <v>1016</v>
      </c>
      <c r="F113" s="76">
        <f>E113*(1-ОГЛАВЛЕНИЕ!$B$5)</f>
        <v>1016</v>
      </c>
    </row>
    <row r="114" spans="1:6" ht="15">
      <c r="A114" s="11" t="s">
        <v>729</v>
      </c>
      <c r="B114" s="11" t="s">
        <v>549</v>
      </c>
      <c r="C114" s="8" t="s">
        <v>824</v>
      </c>
      <c r="D114" s="13" t="s">
        <v>24</v>
      </c>
      <c r="E114" s="14">
        <v>1053</v>
      </c>
      <c r="F114" s="76">
        <f>E114*(1-ОГЛАВЛЕНИЕ!$B$5)</f>
        <v>1053</v>
      </c>
    </row>
    <row r="115" spans="1:6" ht="15">
      <c r="A115" s="11" t="s">
        <v>730</v>
      </c>
      <c r="B115" s="11" t="s">
        <v>549</v>
      </c>
      <c r="C115" s="8" t="s">
        <v>825</v>
      </c>
      <c r="D115" s="13" t="s">
        <v>25</v>
      </c>
      <c r="E115" s="14">
        <v>1127</v>
      </c>
      <c r="F115" s="76">
        <f>E115*(1-ОГЛАВЛЕНИЕ!$B$5)</f>
        <v>1127</v>
      </c>
    </row>
    <row r="116" spans="1:6" ht="15">
      <c r="A116" s="11" t="s">
        <v>731</v>
      </c>
      <c r="B116" s="11" t="s">
        <v>549</v>
      </c>
      <c r="C116" s="8" t="s">
        <v>826</v>
      </c>
      <c r="D116" s="13" t="s">
        <v>26</v>
      </c>
      <c r="E116" s="14">
        <v>1202</v>
      </c>
      <c r="F116" s="76">
        <f>E116*(1-ОГЛАВЛЕНИЕ!$B$5)</f>
        <v>1202</v>
      </c>
    </row>
    <row r="117" spans="1:6" ht="15">
      <c r="A117" s="11" t="s">
        <v>732</v>
      </c>
      <c r="B117" s="11" t="s">
        <v>549</v>
      </c>
      <c r="C117" s="8" t="s">
        <v>827</v>
      </c>
      <c r="D117" s="13" t="s">
        <v>557</v>
      </c>
      <c r="E117" s="14">
        <v>1315</v>
      </c>
      <c r="F117" s="76">
        <f>E117*(1-ОГЛАВЛЕНИЕ!$B$5)</f>
        <v>1315</v>
      </c>
    </row>
    <row r="118" spans="1:6" ht="60" customHeight="1" thickBot="1">
      <c r="A118" s="139" t="s">
        <v>1005</v>
      </c>
      <c r="B118" s="139"/>
      <c r="C118" s="139"/>
      <c r="D118" s="139"/>
      <c r="E118" s="139"/>
      <c r="F118" s="75"/>
    </row>
    <row r="119" spans="1:6" ht="24" customHeight="1" thickBot="1" thickTop="1">
      <c r="A119" s="135" t="s">
        <v>894</v>
      </c>
      <c r="B119" s="136"/>
      <c r="C119" s="136"/>
      <c r="D119" s="136"/>
      <c r="E119" s="137"/>
      <c r="F119" s="75"/>
    </row>
    <row r="120" spans="1:6" s="2" customFormat="1" ht="23.25" thickBot="1">
      <c r="A120" s="4" t="s">
        <v>734</v>
      </c>
      <c r="B120" s="4" t="s">
        <v>907</v>
      </c>
      <c r="C120" s="5" t="s">
        <v>735</v>
      </c>
      <c r="D120" s="5" t="s">
        <v>736</v>
      </c>
      <c r="E120" s="6" t="s">
        <v>887</v>
      </c>
      <c r="F120" s="75"/>
    </row>
    <row r="121" spans="1:6" ht="15" customHeight="1">
      <c r="A121" s="11" t="s">
        <v>899</v>
      </c>
      <c r="B121" s="11" t="s">
        <v>549</v>
      </c>
      <c r="C121" s="8" t="s">
        <v>830</v>
      </c>
      <c r="D121" s="13" t="s">
        <v>34</v>
      </c>
      <c r="E121" s="14">
        <v>752</v>
      </c>
      <c r="F121" s="76">
        <f>E121*(1-ОГЛАВЛЕНИЕ!$B$5)</f>
        <v>752</v>
      </c>
    </row>
    <row r="122" spans="1:6" ht="15">
      <c r="A122" s="11" t="s">
        <v>900</v>
      </c>
      <c r="B122" s="11" t="s">
        <v>549</v>
      </c>
      <c r="C122" s="8" t="s">
        <v>831</v>
      </c>
      <c r="D122" s="13" t="s">
        <v>35</v>
      </c>
      <c r="E122" s="14">
        <v>812</v>
      </c>
      <c r="F122" s="76">
        <f>E122*(1-ОГЛАВЛЕНИЕ!$B$5)</f>
        <v>812</v>
      </c>
    </row>
    <row r="123" spans="1:6" ht="15">
      <c r="A123" s="11" t="s">
        <v>901</v>
      </c>
      <c r="B123" s="11" t="s">
        <v>549</v>
      </c>
      <c r="C123" s="8" t="s">
        <v>832</v>
      </c>
      <c r="D123" s="13" t="s">
        <v>36</v>
      </c>
      <c r="E123" s="14">
        <v>848</v>
      </c>
      <c r="F123" s="76">
        <f>E123*(1-ОГЛАВЛЕНИЕ!$B$5)</f>
        <v>848</v>
      </c>
    </row>
    <row r="124" spans="1:6" ht="15">
      <c r="A124" s="11" t="s">
        <v>902</v>
      </c>
      <c r="B124" s="11" t="s">
        <v>549</v>
      </c>
      <c r="C124" s="8" t="s">
        <v>833</v>
      </c>
      <c r="D124" s="13" t="s">
        <v>37</v>
      </c>
      <c r="E124" s="14">
        <v>926</v>
      </c>
      <c r="F124" s="76">
        <f>E124*(1-ОГЛАВЛЕНИЕ!$B$5)</f>
        <v>926</v>
      </c>
    </row>
    <row r="125" spans="1:6" ht="15">
      <c r="A125" s="11" t="s">
        <v>903</v>
      </c>
      <c r="B125" s="11" t="s">
        <v>549</v>
      </c>
      <c r="C125" s="8" t="s">
        <v>834</v>
      </c>
      <c r="D125" s="13" t="s">
        <v>38</v>
      </c>
      <c r="E125" s="14">
        <v>988</v>
      </c>
      <c r="F125" s="76">
        <f>E125*(1-ОГЛАВЛЕНИЕ!$B$5)</f>
        <v>988</v>
      </c>
    </row>
    <row r="126" spans="1:6" ht="15">
      <c r="A126" s="11" t="s">
        <v>904</v>
      </c>
      <c r="B126" s="11" t="s">
        <v>549</v>
      </c>
      <c r="C126" s="8" t="s">
        <v>835</v>
      </c>
      <c r="D126" s="13" t="s">
        <v>39</v>
      </c>
      <c r="E126" s="14">
        <v>1112</v>
      </c>
      <c r="F126" s="76">
        <f>E126*(1-ОГЛАВЛЕНИЕ!$B$5)</f>
        <v>1112</v>
      </c>
    </row>
    <row r="127" spans="1:6" ht="15">
      <c r="A127" s="11" t="s">
        <v>905</v>
      </c>
      <c r="B127" s="11" t="s">
        <v>549</v>
      </c>
      <c r="C127" s="8" t="s">
        <v>836</v>
      </c>
      <c r="D127" s="13" t="s">
        <v>40</v>
      </c>
      <c r="E127" s="14">
        <v>1134</v>
      </c>
      <c r="F127" s="76">
        <f>E127*(1-ОГЛАВЛЕНИЕ!$B$5)</f>
        <v>1134</v>
      </c>
    </row>
    <row r="128" spans="1:6" ht="15">
      <c r="A128" s="11" t="s">
        <v>906</v>
      </c>
      <c r="B128" s="11" t="s">
        <v>549</v>
      </c>
      <c r="C128" s="8" t="s">
        <v>837</v>
      </c>
      <c r="D128" s="13" t="s">
        <v>559</v>
      </c>
      <c r="E128" s="14">
        <v>1342</v>
      </c>
      <c r="F128" s="76">
        <f>E128*(1-ОГЛАВЛЕНИЕ!$B$5)</f>
        <v>1342</v>
      </c>
    </row>
    <row r="129" spans="1:6" ht="80.25" customHeight="1" thickBot="1">
      <c r="A129" s="138" t="s">
        <v>1006</v>
      </c>
      <c r="B129" s="138"/>
      <c r="C129" s="138"/>
      <c r="D129" s="138"/>
      <c r="E129" s="138"/>
      <c r="F129" s="75"/>
    </row>
    <row r="130" spans="1:6" ht="24" customHeight="1" thickBot="1" thickTop="1">
      <c r="A130" s="135" t="s">
        <v>893</v>
      </c>
      <c r="B130" s="136"/>
      <c r="C130" s="136"/>
      <c r="D130" s="136"/>
      <c r="E130" s="137"/>
      <c r="F130" s="75"/>
    </row>
    <row r="131" spans="1:6" s="2" customFormat="1" ht="23.25" thickBot="1">
      <c r="A131" s="4" t="s">
        <v>734</v>
      </c>
      <c r="B131" s="4" t="s">
        <v>907</v>
      </c>
      <c r="C131" s="5" t="s">
        <v>735</v>
      </c>
      <c r="D131" s="5" t="s">
        <v>736</v>
      </c>
      <c r="E131" s="6" t="s">
        <v>887</v>
      </c>
      <c r="F131" s="75"/>
    </row>
    <row r="132" spans="1:6" ht="15" customHeight="1">
      <c r="A132" s="11" t="s">
        <v>908</v>
      </c>
      <c r="B132" s="11" t="s">
        <v>549</v>
      </c>
      <c r="C132" s="8" t="s">
        <v>838</v>
      </c>
      <c r="D132" s="13" t="s">
        <v>34</v>
      </c>
      <c r="E132" s="90">
        <v>745</v>
      </c>
      <c r="F132" s="76">
        <f>E132*(1-ОГЛАВЛЕНИЕ!$B$5)</f>
        <v>745</v>
      </c>
    </row>
    <row r="133" spans="1:6" ht="15">
      <c r="A133" s="11" t="s">
        <v>909</v>
      </c>
      <c r="B133" s="11" t="s">
        <v>549</v>
      </c>
      <c r="C133" s="8" t="s">
        <v>839</v>
      </c>
      <c r="D133" s="13" t="s">
        <v>35</v>
      </c>
      <c r="E133" s="90">
        <v>791</v>
      </c>
      <c r="F133" s="76">
        <f>E133*(1-ОГЛАВЛЕНИЕ!$B$5)</f>
        <v>791</v>
      </c>
    </row>
    <row r="134" spans="1:6" ht="15">
      <c r="A134" s="11" t="s">
        <v>910</v>
      </c>
      <c r="B134" s="11" t="s">
        <v>549</v>
      </c>
      <c r="C134" s="8" t="s">
        <v>840</v>
      </c>
      <c r="D134" s="13" t="s">
        <v>36</v>
      </c>
      <c r="E134" s="90">
        <v>818</v>
      </c>
      <c r="F134" s="76">
        <f>E134*(1-ОГЛАВЛЕНИЕ!$B$5)</f>
        <v>818</v>
      </c>
    </row>
    <row r="135" spans="1:6" ht="15">
      <c r="A135" s="11" t="s">
        <v>911</v>
      </c>
      <c r="B135" s="11" t="s">
        <v>549</v>
      </c>
      <c r="C135" s="8" t="s">
        <v>841</v>
      </c>
      <c r="D135" s="13" t="s">
        <v>37</v>
      </c>
      <c r="E135" s="90">
        <v>891</v>
      </c>
      <c r="F135" s="76">
        <f>E135*(1-ОГЛАВЛЕНИЕ!$B$5)</f>
        <v>891</v>
      </c>
    </row>
    <row r="136" spans="1:6" ht="15">
      <c r="A136" s="11" t="s">
        <v>912</v>
      </c>
      <c r="B136" s="11" t="s">
        <v>549</v>
      </c>
      <c r="C136" s="8" t="s">
        <v>842</v>
      </c>
      <c r="D136" s="13" t="s">
        <v>38</v>
      </c>
      <c r="E136" s="90">
        <v>946</v>
      </c>
      <c r="F136" s="76">
        <f>E136*(1-ОГЛАВЛЕНИЕ!$B$5)</f>
        <v>946</v>
      </c>
    </row>
    <row r="137" spans="1:6" ht="15">
      <c r="A137" s="11" t="s">
        <v>913</v>
      </c>
      <c r="B137" s="11" t="s">
        <v>549</v>
      </c>
      <c r="C137" s="8" t="s">
        <v>843</v>
      </c>
      <c r="D137" s="13" t="s">
        <v>39</v>
      </c>
      <c r="E137" s="90">
        <v>1065</v>
      </c>
      <c r="F137" s="76">
        <f>E137*(1-ОГЛАВЛЕНИЕ!$B$5)</f>
        <v>1065</v>
      </c>
    </row>
    <row r="138" spans="1:6" ht="15">
      <c r="A138" s="11" t="s">
        <v>914</v>
      </c>
      <c r="B138" s="11" t="s">
        <v>549</v>
      </c>
      <c r="C138" s="8" t="s">
        <v>844</v>
      </c>
      <c r="D138" s="13" t="s">
        <v>40</v>
      </c>
      <c r="E138" s="90">
        <v>1082</v>
      </c>
      <c r="F138" s="76">
        <f>E138*(1-ОГЛАВЛЕНИЕ!$B$5)</f>
        <v>1082</v>
      </c>
    </row>
    <row r="139" spans="1:6" ht="15">
      <c r="A139" s="11" t="s">
        <v>915</v>
      </c>
      <c r="B139" s="11" t="s">
        <v>549</v>
      </c>
      <c r="C139" s="8" t="s">
        <v>845</v>
      </c>
      <c r="D139" s="13" t="s">
        <v>559</v>
      </c>
      <c r="E139" s="90">
        <v>1289</v>
      </c>
      <c r="F139" s="76">
        <f>E139*(1-ОГЛАВЛЕНИЕ!$B$5)</f>
        <v>1289</v>
      </c>
    </row>
    <row r="140" spans="1:6" ht="63" customHeight="1" thickBot="1">
      <c r="A140" s="138" t="s">
        <v>1631</v>
      </c>
      <c r="B140" s="138"/>
      <c r="C140" s="138"/>
      <c r="D140" s="138"/>
      <c r="E140" s="138"/>
      <c r="F140" s="75"/>
    </row>
    <row r="141" spans="1:6" ht="24" customHeight="1" thickBot="1" thickTop="1">
      <c r="A141" s="135" t="s">
        <v>1627</v>
      </c>
      <c r="B141" s="136"/>
      <c r="C141" s="136"/>
      <c r="D141" s="136"/>
      <c r="E141" s="137"/>
      <c r="F141" s="75"/>
    </row>
    <row r="142" spans="1:6" s="2" customFormat="1" ht="23.25" thickBot="1">
      <c r="A142" s="4" t="s">
        <v>734</v>
      </c>
      <c r="B142" s="4" t="s">
        <v>907</v>
      </c>
      <c r="C142" s="5" t="s">
        <v>735</v>
      </c>
      <c r="D142" s="5" t="s">
        <v>736</v>
      </c>
      <c r="E142" s="6" t="s">
        <v>887</v>
      </c>
      <c r="F142" s="75"/>
    </row>
    <row r="143" spans="1:6" ht="15" customHeight="1">
      <c r="A143" s="11" t="s">
        <v>916</v>
      </c>
      <c r="B143" s="11" t="s">
        <v>549</v>
      </c>
      <c r="C143" s="8" t="s">
        <v>846</v>
      </c>
      <c r="D143" s="13" t="s">
        <v>34</v>
      </c>
      <c r="E143" s="14">
        <v>781</v>
      </c>
      <c r="F143" s="76">
        <f>E143*(1-ОГЛАВЛЕНИЕ!$B$5)</f>
        <v>781</v>
      </c>
    </row>
    <row r="144" spans="1:6" ht="15">
      <c r="A144" s="11" t="s">
        <v>917</v>
      </c>
      <c r="B144" s="11" t="s">
        <v>549</v>
      </c>
      <c r="C144" s="8" t="s">
        <v>847</v>
      </c>
      <c r="D144" s="13" t="s">
        <v>35</v>
      </c>
      <c r="E144" s="14">
        <v>846</v>
      </c>
      <c r="F144" s="76">
        <f>E144*(1-ОГЛАВЛЕНИЕ!$B$5)</f>
        <v>846</v>
      </c>
    </row>
    <row r="145" spans="1:6" ht="15">
      <c r="A145" s="11" t="s">
        <v>918</v>
      </c>
      <c r="B145" s="11" t="s">
        <v>549</v>
      </c>
      <c r="C145" s="8" t="s">
        <v>848</v>
      </c>
      <c r="D145" s="13" t="s">
        <v>36</v>
      </c>
      <c r="E145" s="14">
        <v>906</v>
      </c>
      <c r="F145" s="76">
        <f>E145*(1-ОГЛАВЛЕНИЕ!$B$5)</f>
        <v>906</v>
      </c>
    </row>
    <row r="146" spans="1:6" ht="15">
      <c r="A146" s="11" t="s">
        <v>919</v>
      </c>
      <c r="B146" s="11" t="s">
        <v>549</v>
      </c>
      <c r="C146" s="8" t="s">
        <v>849</v>
      </c>
      <c r="D146" s="13" t="s">
        <v>37</v>
      </c>
      <c r="E146" s="14">
        <v>1001</v>
      </c>
      <c r="F146" s="76">
        <f>E146*(1-ОГЛАВЛЕНИЕ!$B$5)</f>
        <v>1001</v>
      </c>
    </row>
    <row r="147" spans="1:6" ht="15">
      <c r="A147" s="11" t="s">
        <v>920</v>
      </c>
      <c r="B147" s="11" t="s">
        <v>549</v>
      </c>
      <c r="C147" s="8" t="s">
        <v>850</v>
      </c>
      <c r="D147" s="13" t="s">
        <v>38</v>
      </c>
      <c r="E147" s="14">
        <v>1065</v>
      </c>
      <c r="F147" s="76">
        <f>E147*(1-ОГЛАВЛЕНИЕ!$B$5)</f>
        <v>1065</v>
      </c>
    </row>
    <row r="148" spans="1:6" ht="15">
      <c r="A148" s="11" t="s">
        <v>921</v>
      </c>
      <c r="B148" s="11" t="s">
        <v>549</v>
      </c>
      <c r="C148" s="8" t="s">
        <v>851</v>
      </c>
      <c r="D148" s="13" t="s">
        <v>39</v>
      </c>
      <c r="E148" s="14">
        <v>1192</v>
      </c>
      <c r="F148" s="76">
        <f>E148*(1-ОГЛАВЛЕНИЕ!$B$5)</f>
        <v>1192</v>
      </c>
    </row>
    <row r="149" spans="1:6" ht="15">
      <c r="A149" s="11" t="s">
        <v>922</v>
      </c>
      <c r="B149" s="11" t="s">
        <v>549</v>
      </c>
      <c r="C149" s="8" t="s">
        <v>852</v>
      </c>
      <c r="D149" s="13" t="s">
        <v>40</v>
      </c>
      <c r="E149" s="14">
        <v>1216</v>
      </c>
      <c r="F149" s="76">
        <f>E149*(1-ОГЛАВЛЕНИЕ!$B$5)</f>
        <v>1216</v>
      </c>
    </row>
    <row r="150" spans="1:6" ht="15">
      <c r="A150" s="11" t="s">
        <v>923</v>
      </c>
      <c r="B150" s="11" t="s">
        <v>549</v>
      </c>
      <c r="C150" s="8" t="s">
        <v>853</v>
      </c>
      <c r="D150" s="13" t="s">
        <v>559</v>
      </c>
      <c r="E150" s="14">
        <v>1427</v>
      </c>
      <c r="F150" s="76">
        <f>E150*(1-ОГЛАВЛЕНИЕ!$B$5)</f>
        <v>1427</v>
      </c>
    </row>
    <row r="151" spans="1:6" ht="63" customHeight="1" thickBot="1">
      <c r="A151" s="138" t="s">
        <v>1630</v>
      </c>
      <c r="B151" s="138"/>
      <c r="C151" s="138"/>
      <c r="D151" s="138"/>
      <c r="E151" s="138"/>
      <c r="F151" s="75"/>
    </row>
    <row r="152" spans="1:6" ht="24" customHeight="1" thickBot="1" thickTop="1">
      <c r="A152" s="135" t="s">
        <v>924</v>
      </c>
      <c r="B152" s="136"/>
      <c r="C152" s="136"/>
      <c r="D152" s="136"/>
      <c r="E152" s="137"/>
      <c r="F152" s="75"/>
    </row>
    <row r="153" spans="1:6" s="2" customFormat="1" ht="23.25" thickBot="1">
      <c r="A153" s="4" t="s">
        <v>734</v>
      </c>
      <c r="B153" s="4" t="s">
        <v>907</v>
      </c>
      <c r="C153" s="5" t="s">
        <v>735</v>
      </c>
      <c r="D153" s="5" t="s">
        <v>736</v>
      </c>
      <c r="E153" s="6" t="s">
        <v>887</v>
      </c>
      <c r="F153" s="75"/>
    </row>
    <row r="154" spans="1:6" ht="15">
      <c r="A154" s="11" t="s">
        <v>925</v>
      </c>
      <c r="B154" s="11" t="s">
        <v>549</v>
      </c>
      <c r="C154" s="8" t="s">
        <v>857</v>
      </c>
      <c r="D154" s="13" t="s">
        <v>41</v>
      </c>
      <c r="E154" s="14">
        <v>1421</v>
      </c>
      <c r="F154" s="76">
        <f>E154*(1-ОГЛАВЛЕНИЕ!$B$5)</f>
        <v>1421</v>
      </c>
    </row>
    <row r="155" spans="1:6" ht="15">
      <c r="A155" s="11" t="s">
        <v>926</v>
      </c>
      <c r="B155" s="11" t="s">
        <v>549</v>
      </c>
      <c r="C155" s="8" t="s">
        <v>858</v>
      </c>
      <c r="D155" s="13" t="s">
        <v>42</v>
      </c>
      <c r="E155" s="14">
        <v>1516</v>
      </c>
      <c r="F155" s="76">
        <f>E155*(1-ОГЛАВЛЕНИЕ!$B$5)</f>
        <v>1516</v>
      </c>
    </row>
    <row r="156" spans="1:6" ht="15">
      <c r="A156" s="11" t="s">
        <v>927</v>
      </c>
      <c r="B156" s="11" t="s">
        <v>549</v>
      </c>
      <c r="C156" s="8" t="s">
        <v>859</v>
      </c>
      <c r="D156" s="13" t="s">
        <v>560</v>
      </c>
      <c r="E156" s="14">
        <v>1644</v>
      </c>
      <c r="F156" s="76">
        <f>E156*(1-ОГЛАВЛЕНИЕ!$B$5)</f>
        <v>1644</v>
      </c>
    </row>
    <row r="157" spans="1:6" ht="74.25" customHeight="1" thickBot="1">
      <c r="A157" s="138" t="s">
        <v>1006</v>
      </c>
      <c r="B157" s="138"/>
      <c r="C157" s="138"/>
      <c r="D157" s="138"/>
      <c r="E157" s="138"/>
      <c r="F157" s="75"/>
    </row>
    <row r="158" spans="1:6" ht="24" customHeight="1" thickBot="1" thickTop="1">
      <c r="A158" s="135" t="s">
        <v>928</v>
      </c>
      <c r="B158" s="136"/>
      <c r="C158" s="136"/>
      <c r="D158" s="136"/>
      <c r="E158" s="137"/>
      <c r="F158" s="75"/>
    </row>
    <row r="159" spans="1:6" s="2" customFormat="1" ht="23.25" thickBot="1">
      <c r="A159" s="4" t="s">
        <v>734</v>
      </c>
      <c r="B159" s="4" t="s">
        <v>907</v>
      </c>
      <c r="C159" s="5" t="s">
        <v>735</v>
      </c>
      <c r="D159" s="5" t="s">
        <v>736</v>
      </c>
      <c r="E159" s="6" t="s">
        <v>887</v>
      </c>
      <c r="F159" s="75"/>
    </row>
    <row r="160" spans="1:6" ht="15">
      <c r="A160" s="11" t="s">
        <v>929</v>
      </c>
      <c r="B160" s="11" t="s">
        <v>549</v>
      </c>
      <c r="C160" s="8" t="s">
        <v>860</v>
      </c>
      <c r="D160" s="13" t="s">
        <v>41</v>
      </c>
      <c r="E160" s="14">
        <v>1375</v>
      </c>
      <c r="F160" s="76">
        <f>E160*(1-ОГЛАВЛЕНИЕ!$B$5)</f>
        <v>1375</v>
      </c>
    </row>
    <row r="161" spans="1:6" ht="15">
      <c r="A161" s="11" t="s">
        <v>930</v>
      </c>
      <c r="B161" s="11" t="s">
        <v>549</v>
      </c>
      <c r="C161" s="8" t="s">
        <v>861</v>
      </c>
      <c r="D161" s="13" t="s">
        <v>42</v>
      </c>
      <c r="E161" s="14">
        <v>1465</v>
      </c>
      <c r="F161" s="76">
        <f>E161*(1-ОГЛАВЛЕНИЕ!$B$5)</f>
        <v>1465</v>
      </c>
    </row>
    <row r="162" spans="1:6" ht="15">
      <c r="A162" s="11" t="s">
        <v>931</v>
      </c>
      <c r="B162" s="11" t="s">
        <v>549</v>
      </c>
      <c r="C162" s="8" t="s">
        <v>862</v>
      </c>
      <c r="D162" s="13" t="s">
        <v>560</v>
      </c>
      <c r="E162" s="14">
        <v>1592</v>
      </c>
      <c r="F162" s="76">
        <f>E162*(1-ОГЛАВЛЕНИЕ!$B$5)</f>
        <v>1592</v>
      </c>
    </row>
    <row r="163" spans="1:6" ht="51" customHeight="1" thickBot="1">
      <c r="A163" s="138" t="s">
        <v>1631</v>
      </c>
      <c r="B163" s="138"/>
      <c r="C163" s="138"/>
      <c r="D163" s="138"/>
      <c r="E163" s="138"/>
      <c r="F163" s="75"/>
    </row>
    <row r="164" spans="1:6" ht="24" customHeight="1" thickBot="1" thickTop="1">
      <c r="A164" s="135" t="s">
        <v>1629</v>
      </c>
      <c r="B164" s="136"/>
      <c r="C164" s="136"/>
      <c r="D164" s="136"/>
      <c r="E164" s="137"/>
      <c r="F164" s="75"/>
    </row>
    <row r="165" spans="1:6" s="2" customFormat="1" ht="23.25" thickBot="1">
      <c r="A165" s="4" t="s">
        <v>734</v>
      </c>
      <c r="B165" s="4" t="s">
        <v>907</v>
      </c>
      <c r="C165" s="5" t="s">
        <v>735</v>
      </c>
      <c r="D165" s="5" t="s">
        <v>736</v>
      </c>
      <c r="E165" s="6" t="s">
        <v>887</v>
      </c>
      <c r="F165" s="75"/>
    </row>
    <row r="166" spans="1:6" ht="15">
      <c r="A166" s="11" t="s">
        <v>932</v>
      </c>
      <c r="B166" s="11" t="s">
        <v>549</v>
      </c>
      <c r="C166" s="8" t="s">
        <v>854</v>
      </c>
      <c r="D166" s="13" t="s">
        <v>41</v>
      </c>
      <c r="E166" s="14">
        <v>1502</v>
      </c>
      <c r="F166" s="76">
        <f>E166*(1-ОГЛАВЛЕНИЕ!$B$5)</f>
        <v>1502</v>
      </c>
    </row>
    <row r="167" spans="1:6" ht="15">
      <c r="A167" s="11" t="s">
        <v>933</v>
      </c>
      <c r="B167" s="11" t="s">
        <v>549</v>
      </c>
      <c r="C167" s="8" t="s">
        <v>855</v>
      </c>
      <c r="D167" s="13" t="s">
        <v>42</v>
      </c>
      <c r="E167" s="14">
        <v>1599</v>
      </c>
      <c r="F167" s="76">
        <f>E167*(1-ОГЛАВЛЕНИЕ!$B$5)</f>
        <v>1599</v>
      </c>
    </row>
    <row r="168" spans="1:6" ht="15">
      <c r="A168" s="11" t="s">
        <v>934</v>
      </c>
      <c r="B168" s="11" t="s">
        <v>549</v>
      </c>
      <c r="C168" s="8" t="s">
        <v>856</v>
      </c>
      <c r="D168" s="13" t="s">
        <v>560</v>
      </c>
      <c r="E168" s="14">
        <v>1729</v>
      </c>
      <c r="F168" s="76">
        <f>E168*(1-ОГЛАВЛЕНИЕ!$B$5)</f>
        <v>1729</v>
      </c>
    </row>
    <row r="169" spans="1:6" ht="51" customHeight="1" thickBot="1">
      <c r="A169" s="138" t="s">
        <v>1630</v>
      </c>
      <c r="B169" s="138"/>
      <c r="C169" s="138"/>
      <c r="D169" s="138"/>
      <c r="E169" s="138"/>
      <c r="F169" s="75"/>
    </row>
    <row r="170" spans="1:6" ht="24" customHeight="1" thickBot="1" thickTop="1">
      <c r="A170" s="135" t="s">
        <v>935</v>
      </c>
      <c r="B170" s="136"/>
      <c r="C170" s="136"/>
      <c r="D170" s="136"/>
      <c r="E170" s="137"/>
      <c r="F170" s="75"/>
    </row>
    <row r="171" spans="1:6" s="2" customFormat="1" ht="23.25" thickBot="1">
      <c r="A171" s="4" t="s">
        <v>734</v>
      </c>
      <c r="B171" s="4" t="s">
        <v>907</v>
      </c>
      <c r="C171" s="5" t="s">
        <v>735</v>
      </c>
      <c r="D171" s="5" t="s">
        <v>736</v>
      </c>
      <c r="E171" s="6" t="s">
        <v>887</v>
      </c>
      <c r="F171" s="75"/>
    </row>
    <row r="172" spans="1:6" ht="15" customHeight="1">
      <c r="A172" s="11" t="s">
        <v>936</v>
      </c>
      <c r="B172" s="11" t="s">
        <v>549</v>
      </c>
      <c r="C172" s="8" t="s">
        <v>863</v>
      </c>
      <c r="D172" s="13" t="s">
        <v>27</v>
      </c>
      <c r="E172" s="14">
        <v>724</v>
      </c>
      <c r="F172" s="76">
        <f>E172*(1-ОГЛАВЛЕНИЕ!$B$5)</f>
        <v>724</v>
      </c>
    </row>
    <row r="173" spans="1:6" ht="15">
      <c r="A173" s="11" t="s">
        <v>937</v>
      </c>
      <c r="B173" s="11" t="s">
        <v>549</v>
      </c>
      <c r="C173" s="8" t="s">
        <v>864</v>
      </c>
      <c r="D173" s="13" t="s">
        <v>28</v>
      </c>
      <c r="E173" s="14">
        <v>761</v>
      </c>
      <c r="F173" s="76">
        <f>E173*(1-ОГЛАВЛЕНИЕ!$B$5)</f>
        <v>761</v>
      </c>
    </row>
    <row r="174" spans="1:6" ht="15">
      <c r="A174" s="11" t="s">
        <v>938</v>
      </c>
      <c r="B174" s="11" t="s">
        <v>549</v>
      </c>
      <c r="C174" s="8" t="s">
        <v>865</v>
      </c>
      <c r="D174" s="13" t="s">
        <v>29</v>
      </c>
      <c r="E174" s="14">
        <v>821</v>
      </c>
      <c r="F174" s="76">
        <f>E174*(1-ОГЛАВЛЕНИЕ!$B$5)</f>
        <v>821</v>
      </c>
    </row>
    <row r="175" spans="1:6" ht="15">
      <c r="A175" s="11" t="s">
        <v>939</v>
      </c>
      <c r="B175" s="11" t="s">
        <v>549</v>
      </c>
      <c r="C175" s="8" t="s">
        <v>866</v>
      </c>
      <c r="D175" s="13" t="s">
        <v>30</v>
      </c>
      <c r="E175" s="14">
        <v>899</v>
      </c>
      <c r="F175" s="76">
        <f>E175*(1-ОГЛАВЛЕНИЕ!$B$5)</f>
        <v>899</v>
      </c>
    </row>
    <row r="176" spans="1:6" ht="15">
      <c r="A176" s="11" t="s">
        <v>940</v>
      </c>
      <c r="B176" s="11" t="s">
        <v>549</v>
      </c>
      <c r="C176" s="8" t="s">
        <v>867</v>
      </c>
      <c r="D176" s="13" t="s">
        <v>31</v>
      </c>
      <c r="E176" s="14">
        <v>949</v>
      </c>
      <c r="F176" s="76">
        <f>E176*(1-ОГЛАВЛЕНИЕ!$B$5)</f>
        <v>949</v>
      </c>
    </row>
    <row r="177" spans="1:6" ht="15">
      <c r="A177" s="11" t="s">
        <v>941</v>
      </c>
      <c r="B177" s="11" t="s">
        <v>549</v>
      </c>
      <c r="C177" s="8" t="s">
        <v>868</v>
      </c>
      <c r="D177" s="13" t="s">
        <v>32</v>
      </c>
      <c r="E177" s="14">
        <v>1044</v>
      </c>
      <c r="F177" s="76">
        <f>E177*(1-ОГЛАВЛЕНИЕ!$B$5)</f>
        <v>1044</v>
      </c>
    </row>
    <row r="178" spans="1:6" ht="15">
      <c r="A178" s="11" t="s">
        <v>942</v>
      </c>
      <c r="B178" s="11" t="s">
        <v>549</v>
      </c>
      <c r="C178" s="8" t="s">
        <v>869</v>
      </c>
      <c r="D178" s="13" t="s">
        <v>33</v>
      </c>
      <c r="E178" s="14">
        <v>1088</v>
      </c>
      <c r="F178" s="76">
        <f>E178*(1-ОГЛАВЛЕНИЕ!$B$5)</f>
        <v>1088</v>
      </c>
    </row>
    <row r="179" spans="1:6" ht="15">
      <c r="A179" s="11" t="s">
        <v>943</v>
      </c>
      <c r="B179" s="11" t="s">
        <v>549</v>
      </c>
      <c r="C179" s="8" t="s">
        <v>870</v>
      </c>
      <c r="D179" s="13" t="s">
        <v>558</v>
      </c>
      <c r="E179" s="14">
        <v>1224</v>
      </c>
      <c r="F179" s="76">
        <f>E179*(1-ОГЛАВЛЕНИЕ!$B$5)</f>
        <v>1224</v>
      </c>
    </row>
    <row r="180" spans="1:6" ht="60" customHeight="1" thickBot="1">
      <c r="A180" s="138" t="s">
        <v>1006</v>
      </c>
      <c r="B180" s="138"/>
      <c r="C180" s="138"/>
      <c r="D180" s="138"/>
      <c r="E180" s="138"/>
      <c r="F180" s="75"/>
    </row>
    <row r="181" spans="1:6" ht="24" customHeight="1" thickBot="1" thickTop="1">
      <c r="A181" s="135" t="s">
        <v>944</v>
      </c>
      <c r="B181" s="136"/>
      <c r="C181" s="136"/>
      <c r="D181" s="136"/>
      <c r="E181" s="137"/>
      <c r="F181" s="75"/>
    </row>
    <row r="182" spans="1:6" s="2" customFormat="1" ht="23.25" thickBot="1">
      <c r="A182" s="4" t="s">
        <v>734</v>
      </c>
      <c r="B182" s="4" t="s">
        <v>907</v>
      </c>
      <c r="C182" s="5" t="s">
        <v>735</v>
      </c>
      <c r="D182" s="5" t="s">
        <v>736</v>
      </c>
      <c r="E182" s="6" t="s">
        <v>887</v>
      </c>
      <c r="F182" s="75"/>
    </row>
    <row r="183" spans="1:6" ht="15" customHeight="1">
      <c r="A183" s="11" t="s">
        <v>945</v>
      </c>
      <c r="B183" s="11" t="s">
        <v>549</v>
      </c>
      <c r="C183" s="8" t="s">
        <v>871</v>
      </c>
      <c r="D183" s="13" t="s">
        <v>27</v>
      </c>
      <c r="E183" s="14">
        <v>724</v>
      </c>
      <c r="F183" s="76">
        <f>E183*(1-ОГЛАВЛЕНИЕ!$B$5)</f>
        <v>724</v>
      </c>
    </row>
    <row r="184" spans="1:6" ht="15">
      <c r="A184" s="11" t="s">
        <v>946</v>
      </c>
      <c r="B184" s="11" t="s">
        <v>549</v>
      </c>
      <c r="C184" s="8" t="s">
        <v>872</v>
      </c>
      <c r="D184" s="13" t="s">
        <v>28</v>
      </c>
      <c r="E184" s="14">
        <v>740</v>
      </c>
      <c r="F184" s="76">
        <f>E184*(1-ОГЛАВЛЕНИЕ!$B$5)</f>
        <v>740</v>
      </c>
    </row>
    <row r="185" spans="1:6" ht="15">
      <c r="A185" s="11" t="s">
        <v>947</v>
      </c>
      <c r="B185" s="11" t="s">
        <v>549</v>
      </c>
      <c r="C185" s="8" t="s">
        <v>873</v>
      </c>
      <c r="D185" s="13" t="s">
        <v>29</v>
      </c>
      <c r="E185" s="14">
        <v>790</v>
      </c>
      <c r="F185" s="76">
        <f>E185*(1-ОГЛАВЛЕНИЕ!$B$5)</f>
        <v>790</v>
      </c>
    </row>
    <row r="186" spans="1:6" ht="15">
      <c r="A186" s="11" t="s">
        <v>948</v>
      </c>
      <c r="B186" s="11" t="s">
        <v>549</v>
      </c>
      <c r="C186" s="8" t="s">
        <v>874</v>
      </c>
      <c r="D186" s="13" t="s">
        <v>30</v>
      </c>
      <c r="E186" s="14">
        <v>863</v>
      </c>
      <c r="F186" s="76">
        <f>E186*(1-ОГЛАВЛЕНИЕ!$B$5)</f>
        <v>863</v>
      </c>
    </row>
    <row r="187" spans="1:6" ht="15">
      <c r="A187" s="11" t="s">
        <v>949</v>
      </c>
      <c r="B187" s="11" t="s">
        <v>549</v>
      </c>
      <c r="C187" s="8" t="s">
        <v>875</v>
      </c>
      <c r="D187" s="13" t="s">
        <v>31</v>
      </c>
      <c r="E187" s="14">
        <v>907</v>
      </c>
      <c r="F187" s="76">
        <f>E187*(1-ОГЛАВЛЕНИЕ!$B$5)</f>
        <v>907</v>
      </c>
    </row>
    <row r="188" spans="1:6" ht="15">
      <c r="A188" s="11" t="s">
        <v>950</v>
      </c>
      <c r="B188" s="11" t="s">
        <v>549</v>
      </c>
      <c r="C188" s="8" t="s">
        <v>876</v>
      </c>
      <c r="D188" s="13" t="s">
        <v>32</v>
      </c>
      <c r="E188" s="14">
        <v>997</v>
      </c>
      <c r="F188" s="76">
        <f>E188*(1-ОГЛАВЛЕНИЕ!$B$5)</f>
        <v>997</v>
      </c>
    </row>
    <row r="189" spans="1:6" ht="15">
      <c r="A189" s="11" t="s">
        <v>951</v>
      </c>
      <c r="B189" s="11" t="s">
        <v>549</v>
      </c>
      <c r="C189" s="8" t="s">
        <v>877</v>
      </c>
      <c r="D189" s="13" t="s">
        <v>33</v>
      </c>
      <c r="E189" s="14">
        <v>1036</v>
      </c>
      <c r="F189" s="76">
        <f>E189*(1-ОГЛАВЛЕНИЕ!$B$5)</f>
        <v>1036</v>
      </c>
    </row>
    <row r="190" spans="1:6" ht="15">
      <c r="A190" s="11" t="s">
        <v>952</v>
      </c>
      <c r="B190" s="11" t="s">
        <v>549</v>
      </c>
      <c r="C190" s="8" t="s">
        <v>878</v>
      </c>
      <c r="D190" s="13" t="s">
        <v>558</v>
      </c>
      <c r="E190" s="14">
        <v>1171</v>
      </c>
      <c r="F190" s="76">
        <f>E190*(1-ОГЛАВЛЕНИЕ!$B$5)</f>
        <v>1171</v>
      </c>
    </row>
    <row r="191" spans="1:6" ht="48" customHeight="1" thickBot="1">
      <c r="A191" s="138" t="s">
        <v>1631</v>
      </c>
      <c r="B191" s="138"/>
      <c r="C191" s="138"/>
      <c r="D191" s="138"/>
      <c r="E191" s="138"/>
      <c r="F191" s="75"/>
    </row>
    <row r="192" spans="1:6" ht="24" customHeight="1" thickBot="1" thickTop="1">
      <c r="A192" s="135" t="s">
        <v>1628</v>
      </c>
      <c r="B192" s="136"/>
      <c r="C192" s="136"/>
      <c r="D192" s="136"/>
      <c r="E192" s="137"/>
      <c r="F192" s="75"/>
    </row>
    <row r="193" spans="1:6" s="2" customFormat="1" ht="23.25" thickBot="1">
      <c r="A193" s="4" t="s">
        <v>734</v>
      </c>
      <c r="B193" s="4" t="s">
        <v>907</v>
      </c>
      <c r="C193" s="5" t="s">
        <v>735</v>
      </c>
      <c r="D193" s="5" t="s">
        <v>736</v>
      </c>
      <c r="E193" s="6" t="s">
        <v>887</v>
      </c>
      <c r="F193" s="75"/>
    </row>
    <row r="194" spans="1:6" ht="15" customHeight="1">
      <c r="A194" s="11" t="s">
        <v>953</v>
      </c>
      <c r="B194" s="11" t="s">
        <v>549</v>
      </c>
      <c r="C194" s="8" t="s">
        <v>879</v>
      </c>
      <c r="D194" s="13" t="s">
        <v>27</v>
      </c>
      <c r="E194" s="14">
        <v>752</v>
      </c>
      <c r="F194" s="76">
        <f>E194*(1-ОГЛАВЛЕНИЕ!$B$5)</f>
        <v>752</v>
      </c>
    </row>
    <row r="195" spans="1:6" ht="15">
      <c r="A195" s="11" t="s">
        <v>954</v>
      </c>
      <c r="B195" s="11" t="s">
        <v>549</v>
      </c>
      <c r="C195" s="8" t="s">
        <v>880</v>
      </c>
      <c r="D195" s="13" t="s">
        <v>28</v>
      </c>
      <c r="E195" s="14">
        <v>795</v>
      </c>
      <c r="F195" s="76">
        <f>E195*(1-ОГЛАВЛЕНИЕ!$B$5)</f>
        <v>795</v>
      </c>
    </row>
    <row r="196" spans="1:6" ht="15">
      <c r="A196" s="11" t="s">
        <v>955</v>
      </c>
      <c r="B196" s="11" t="s">
        <v>549</v>
      </c>
      <c r="C196" s="8" t="s">
        <v>881</v>
      </c>
      <c r="D196" s="13" t="s">
        <v>29</v>
      </c>
      <c r="E196" s="14">
        <v>878</v>
      </c>
      <c r="F196" s="76">
        <f>E196*(1-ОГЛАВЛЕНИЕ!$B$5)</f>
        <v>878</v>
      </c>
    </row>
    <row r="197" spans="1:6" ht="15">
      <c r="A197" s="11" t="s">
        <v>956</v>
      </c>
      <c r="B197" s="11" t="s">
        <v>549</v>
      </c>
      <c r="C197" s="8" t="s">
        <v>882</v>
      </c>
      <c r="D197" s="13" t="s">
        <v>30</v>
      </c>
      <c r="E197" s="14">
        <v>974</v>
      </c>
      <c r="F197" s="76">
        <f>E197*(1-ОГЛАВЛЕНИЕ!$B$5)</f>
        <v>974</v>
      </c>
    </row>
    <row r="198" spans="1:6" ht="15">
      <c r="A198" s="11" t="s">
        <v>957</v>
      </c>
      <c r="B198" s="11" t="s">
        <v>549</v>
      </c>
      <c r="C198" s="8" t="s">
        <v>883</v>
      </c>
      <c r="D198" s="13" t="s">
        <v>31</v>
      </c>
      <c r="E198" s="14">
        <v>1026</v>
      </c>
      <c r="F198" s="76">
        <f>E198*(1-ОГЛАВЛЕНИЕ!$B$5)</f>
        <v>1026</v>
      </c>
    </row>
    <row r="199" spans="1:6" ht="15">
      <c r="A199" s="11" t="s">
        <v>958</v>
      </c>
      <c r="B199" s="11" t="s">
        <v>549</v>
      </c>
      <c r="C199" s="8" t="s">
        <v>884</v>
      </c>
      <c r="D199" s="13" t="s">
        <v>32</v>
      </c>
      <c r="E199" s="14">
        <v>1124</v>
      </c>
      <c r="F199" s="76">
        <f>E199*(1-ОГЛАВЛЕНИЕ!$B$5)</f>
        <v>1124</v>
      </c>
    </row>
    <row r="200" spans="1:6" ht="15">
      <c r="A200" s="11" t="s">
        <v>959</v>
      </c>
      <c r="B200" s="11" t="s">
        <v>549</v>
      </c>
      <c r="C200" s="8" t="s">
        <v>885</v>
      </c>
      <c r="D200" s="13" t="s">
        <v>33</v>
      </c>
      <c r="E200" s="14">
        <v>1170</v>
      </c>
      <c r="F200" s="76">
        <f>E200*(1-ОГЛАВЛЕНИЕ!$B$5)</f>
        <v>1170</v>
      </c>
    </row>
    <row r="201" spans="1:6" ht="15">
      <c r="A201" s="11" t="s">
        <v>960</v>
      </c>
      <c r="B201" s="11" t="s">
        <v>549</v>
      </c>
      <c r="C201" s="8" t="s">
        <v>886</v>
      </c>
      <c r="D201" s="13" t="s">
        <v>558</v>
      </c>
      <c r="E201" s="14">
        <v>1309</v>
      </c>
      <c r="F201" s="76">
        <f>E201*(1-ОГЛАВЛЕНИЕ!$B$5)</f>
        <v>1309</v>
      </c>
    </row>
    <row r="202" spans="1:5" ht="45" customHeight="1" thickBot="1">
      <c r="A202" s="138" t="s">
        <v>1630</v>
      </c>
      <c r="B202" s="138"/>
      <c r="C202" s="138"/>
      <c r="D202" s="138"/>
      <c r="E202" s="138"/>
    </row>
    <row r="203" spans="1:5" ht="15.75" thickTop="1">
      <c r="A203" s="133" t="s">
        <v>1636</v>
      </c>
      <c r="B203" s="134"/>
      <c r="C203" s="134"/>
      <c r="D203" s="134"/>
      <c r="E203" s="134"/>
    </row>
  </sheetData>
  <sheetProtection formatCells="0" formatColumns="0" formatRows="0" insertColumns="0" insertRows="0" insertHyperlinks="0" deleteColumns="0" deleteRows="0" sort="0" autoFilter="0" pivotTables="0"/>
  <mergeCells count="38">
    <mergeCell ref="A191:E191"/>
    <mergeCell ref="A157:E157"/>
    <mergeCell ref="A170:E170"/>
    <mergeCell ref="A180:E180"/>
    <mergeCell ref="A158:E158"/>
    <mergeCell ref="A163:E163"/>
    <mergeCell ref="A164:E164"/>
    <mergeCell ref="A169:E169"/>
    <mergeCell ref="A181:E181"/>
    <mergeCell ref="A2:E2"/>
    <mergeCell ref="A15:E15"/>
    <mergeCell ref="A44:E44"/>
    <mergeCell ref="A57:E57"/>
    <mergeCell ref="A86:E86"/>
    <mergeCell ref="A16:E16"/>
    <mergeCell ref="A29:E29"/>
    <mergeCell ref="A30:E30"/>
    <mergeCell ref="A43:E43"/>
    <mergeCell ref="A58:E58"/>
    <mergeCell ref="A71:E71"/>
    <mergeCell ref="A72:E72"/>
    <mergeCell ref="A85:E85"/>
    <mergeCell ref="H4:K8"/>
    <mergeCell ref="A203:E203"/>
    <mergeCell ref="A119:E119"/>
    <mergeCell ref="A129:E129"/>
    <mergeCell ref="A152:E152"/>
    <mergeCell ref="A97:E97"/>
    <mergeCell ref="A96:E96"/>
    <mergeCell ref="A107:E107"/>
    <mergeCell ref="A108:E108"/>
    <mergeCell ref="A118:E118"/>
    <mergeCell ref="A192:E192"/>
    <mergeCell ref="A202:E202"/>
    <mergeCell ref="A130:E130"/>
    <mergeCell ref="A140:E140"/>
    <mergeCell ref="A141:E141"/>
    <mergeCell ref="A151:E151"/>
  </mergeCells>
  <printOptions/>
  <pageMargins left="0.3937007874015748" right="0.2362204724409449" top="1.535433070866142" bottom="1.4173228346456694" header="0.15748031496062992" footer="1.2598425196850394"/>
  <pageSetup horizontalDpi="300" verticalDpi="300" orientation="portrait" paperSize="9" scale="60" r:id="rId2"/>
  <headerFooter alignWithMargins="0">
    <oddHeader xml:space="preserve">&amp;L&amp;G&amp;C&amp;"-,Bold"&amp;26 2012 FİYAT LİSTESİ&amp;"-,Regular"&amp;11&amp;RForm   no: FR-043.00                                Yayın Tarihi: 02.07.2012  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" sqref="H4:K8"/>
    </sheetView>
  </sheetViews>
  <sheetFormatPr defaultColWidth="9.140625" defaultRowHeight="15"/>
  <cols>
    <col min="1" max="1" width="36.421875" style="0" bestFit="1" customWidth="1"/>
    <col min="2" max="2" width="20.57421875" style="0" customWidth="1"/>
    <col min="3" max="3" width="59.8515625" style="0" customWidth="1"/>
    <col min="4" max="4" width="17.57421875" style="0" customWidth="1"/>
    <col min="5" max="5" width="15.8515625" style="0" customWidth="1"/>
    <col min="6" max="6" width="11.421875" style="53" customWidth="1"/>
  </cols>
  <sheetData>
    <row r="1" ht="30.75" thickBot="1">
      <c r="F1" s="59" t="s">
        <v>888</v>
      </c>
    </row>
    <row r="2" spans="1:5" ht="15" customHeight="1" thickBot="1" thickTop="1">
      <c r="A2" s="135" t="s">
        <v>961</v>
      </c>
      <c r="B2" s="136"/>
      <c r="C2" s="136"/>
      <c r="D2" s="136"/>
      <c r="E2" s="136"/>
    </row>
    <row r="3" spans="1:5" ht="39" customHeight="1" thickBot="1">
      <c r="A3" s="4" t="s">
        <v>734</v>
      </c>
      <c r="B3" s="4" t="s">
        <v>907</v>
      </c>
      <c r="C3" s="5" t="s">
        <v>735</v>
      </c>
      <c r="D3" s="5" t="s">
        <v>736</v>
      </c>
      <c r="E3" s="6" t="s">
        <v>887</v>
      </c>
    </row>
    <row r="4" spans="1:11" ht="15">
      <c r="A4" s="11" t="s">
        <v>1566</v>
      </c>
      <c r="B4" s="11" t="s">
        <v>331</v>
      </c>
      <c r="C4" s="8" t="s">
        <v>739</v>
      </c>
      <c r="D4" s="13" t="s">
        <v>328</v>
      </c>
      <c r="E4" s="64">
        <v>475</v>
      </c>
      <c r="F4" s="77">
        <f>E4*(1-ОГЛАВЛЕНИЕ!$B$6)</f>
        <v>475</v>
      </c>
      <c r="H4" s="132" t="s">
        <v>1633</v>
      </c>
      <c r="I4" s="132"/>
      <c r="J4" s="132"/>
      <c r="K4" s="132"/>
    </row>
    <row r="5" spans="1:11" ht="15">
      <c r="A5" s="11" t="s">
        <v>1567</v>
      </c>
      <c r="B5" s="11" t="s">
        <v>331</v>
      </c>
      <c r="C5" s="8" t="s">
        <v>740</v>
      </c>
      <c r="D5" s="13" t="s">
        <v>332</v>
      </c>
      <c r="E5" s="64">
        <v>514</v>
      </c>
      <c r="F5" s="77">
        <f>E5*(1-ОГЛАВЛЕНИЕ!$B$6)</f>
        <v>514</v>
      </c>
      <c r="H5" s="132"/>
      <c r="I5" s="132"/>
      <c r="J5" s="132"/>
      <c r="K5" s="132"/>
    </row>
    <row r="6" spans="1:11" ht="15">
      <c r="A6" s="11" t="s">
        <v>1568</v>
      </c>
      <c r="B6" s="11" t="s">
        <v>331</v>
      </c>
      <c r="C6" s="8" t="s">
        <v>741</v>
      </c>
      <c r="D6" s="13" t="s">
        <v>333</v>
      </c>
      <c r="E6" s="64">
        <v>545</v>
      </c>
      <c r="F6" s="77">
        <f>E6*(1-ОГЛАВЛЕНИЕ!$B$6)</f>
        <v>545</v>
      </c>
      <c r="H6" s="132"/>
      <c r="I6" s="132"/>
      <c r="J6" s="132"/>
      <c r="K6" s="132"/>
    </row>
    <row r="7" spans="1:11" ht="15">
      <c r="A7" s="11" t="s">
        <v>1569</v>
      </c>
      <c r="B7" s="11" t="s">
        <v>331</v>
      </c>
      <c r="C7" s="8" t="s">
        <v>742</v>
      </c>
      <c r="D7" s="13" t="s">
        <v>334</v>
      </c>
      <c r="E7" s="64">
        <v>572</v>
      </c>
      <c r="F7" s="77">
        <f>E7*(1-ОГЛАВЛЕНИЕ!$B$6)</f>
        <v>572</v>
      </c>
      <c r="H7" s="132"/>
      <c r="I7" s="132"/>
      <c r="J7" s="132"/>
      <c r="K7" s="132"/>
    </row>
    <row r="8" spans="1:11" ht="15">
      <c r="A8" s="11" t="s">
        <v>1570</v>
      </c>
      <c r="B8" s="11" t="s">
        <v>331</v>
      </c>
      <c r="C8" s="8" t="s">
        <v>744</v>
      </c>
      <c r="D8" s="13" t="s">
        <v>330</v>
      </c>
      <c r="E8" s="64">
        <v>646</v>
      </c>
      <c r="F8" s="77">
        <f>E8*(1-ОГЛАВЛЕНИЕ!$B$6)</f>
        <v>646</v>
      </c>
      <c r="H8" s="132"/>
      <c r="I8" s="132"/>
      <c r="J8" s="132"/>
      <c r="K8" s="132"/>
    </row>
    <row r="9" spans="1:6" s="60" customFormat="1" ht="15">
      <c r="A9" s="11" t="s">
        <v>1571</v>
      </c>
      <c r="B9" s="11" t="s">
        <v>331</v>
      </c>
      <c r="C9" s="8" t="s">
        <v>746</v>
      </c>
      <c r="D9" s="13" t="s">
        <v>552</v>
      </c>
      <c r="E9" s="64">
        <v>757</v>
      </c>
      <c r="F9" s="77">
        <f>E9*(1-ОГЛАВЛЕНИЕ!$B$6)</f>
        <v>757</v>
      </c>
    </row>
    <row r="10" spans="1:6" ht="54" customHeight="1" thickBot="1">
      <c r="A10" s="139" t="s">
        <v>1013</v>
      </c>
      <c r="B10" s="139"/>
      <c r="C10" s="139"/>
      <c r="D10" s="139"/>
      <c r="E10" s="139"/>
      <c r="F10" s="77"/>
    </row>
    <row r="11" spans="1:6" s="60" customFormat="1" ht="15" customHeight="1" thickBot="1" thickTop="1">
      <c r="A11" s="135" t="s">
        <v>962</v>
      </c>
      <c r="B11" s="136"/>
      <c r="C11" s="136"/>
      <c r="D11" s="136"/>
      <c r="E11" s="136"/>
      <c r="F11" s="77"/>
    </row>
    <row r="12" spans="1:6" s="60" customFormat="1" ht="33.75" customHeight="1" thickBot="1">
      <c r="A12" s="4" t="s">
        <v>734</v>
      </c>
      <c r="B12" s="4" t="s">
        <v>907</v>
      </c>
      <c r="C12" s="5" t="s">
        <v>735</v>
      </c>
      <c r="D12" s="5" t="s">
        <v>736</v>
      </c>
      <c r="E12" s="6" t="s">
        <v>887</v>
      </c>
      <c r="F12" s="77"/>
    </row>
    <row r="13" spans="1:6" s="60" customFormat="1" ht="15">
      <c r="A13" s="11" t="s">
        <v>1572</v>
      </c>
      <c r="B13" s="11" t="s">
        <v>331</v>
      </c>
      <c r="C13" s="8" t="s">
        <v>751</v>
      </c>
      <c r="D13" s="13" t="s">
        <v>328</v>
      </c>
      <c r="E13" s="114">
        <v>454</v>
      </c>
      <c r="F13" s="77">
        <f>E13*(1-ОГЛАВЛЕНИЕ!$B$6)</f>
        <v>454</v>
      </c>
    </row>
    <row r="14" spans="1:6" s="60" customFormat="1" ht="15">
      <c r="A14" s="11" t="s">
        <v>1573</v>
      </c>
      <c r="B14" s="11" t="s">
        <v>331</v>
      </c>
      <c r="C14" s="8" t="s">
        <v>752</v>
      </c>
      <c r="D14" s="13" t="s">
        <v>332</v>
      </c>
      <c r="E14" s="114">
        <v>495</v>
      </c>
      <c r="F14" s="77">
        <f>E14*(1-ОГЛАВЛЕНИЕ!$B$6)</f>
        <v>495</v>
      </c>
    </row>
    <row r="15" spans="1:6" s="60" customFormat="1" ht="15">
      <c r="A15" s="11" t="s">
        <v>1574</v>
      </c>
      <c r="B15" s="11" t="s">
        <v>331</v>
      </c>
      <c r="C15" s="8" t="s">
        <v>753</v>
      </c>
      <c r="D15" s="13" t="s">
        <v>333</v>
      </c>
      <c r="E15" s="114">
        <v>523</v>
      </c>
      <c r="F15" s="77">
        <f>E15*(1-ОГЛАВЛЕНИЕ!$B$6)</f>
        <v>523</v>
      </c>
    </row>
    <row r="16" spans="1:6" s="60" customFormat="1" ht="15">
      <c r="A16" s="11" t="s">
        <v>1575</v>
      </c>
      <c r="B16" s="11" t="s">
        <v>331</v>
      </c>
      <c r="C16" s="8" t="s">
        <v>754</v>
      </c>
      <c r="D16" s="13" t="s">
        <v>334</v>
      </c>
      <c r="E16" s="114">
        <v>548</v>
      </c>
      <c r="F16" s="77">
        <f>E16*(1-ОГЛАВЛЕНИЕ!$B$6)</f>
        <v>548</v>
      </c>
    </row>
    <row r="17" spans="1:6" s="60" customFormat="1" ht="15">
      <c r="A17" s="11" t="s">
        <v>1576</v>
      </c>
      <c r="B17" s="11" t="s">
        <v>331</v>
      </c>
      <c r="C17" s="8" t="s">
        <v>756</v>
      </c>
      <c r="D17" s="13" t="s">
        <v>330</v>
      </c>
      <c r="E17" s="114">
        <v>614</v>
      </c>
      <c r="F17" s="77">
        <f>E17*(1-ОГЛАВЛЕНИЕ!$B$6)</f>
        <v>614</v>
      </c>
    </row>
    <row r="18" spans="1:6" s="60" customFormat="1" ht="15">
      <c r="A18" s="11" t="s">
        <v>1577</v>
      </c>
      <c r="B18" s="11" t="s">
        <v>331</v>
      </c>
      <c r="C18" s="8" t="s">
        <v>758</v>
      </c>
      <c r="D18" s="13" t="s">
        <v>552</v>
      </c>
      <c r="E18" s="114">
        <v>724</v>
      </c>
      <c r="F18" s="77">
        <f>E18*(1-ОГЛАВЛЕНИЕ!$B$6)</f>
        <v>724</v>
      </c>
    </row>
    <row r="19" spans="1:6" s="60" customFormat="1" ht="48" customHeight="1" thickBot="1">
      <c r="A19" s="139" t="s">
        <v>1014</v>
      </c>
      <c r="B19" s="139"/>
      <c r="C19" s="139"/>
      <c r="D19" s="139"/>
      <c r="E19" s="139"/>
      <c r="F19" s="77"/>
    </row>
    <row r="20" spans="1:6" s="60" customFormat="1" ht="15" customHeight="1" thickBot="1" thickTop="1">
      <c r="A20" s="135" t="s">
        <v>997</v>
      </c>
      <c r="B20" s="136"/>
      <c r="C20" s="136"/>
      <c r="D20" s="136"/>
      <c r="E20" s="136"/>
      <c r="F20" s="77"/>
    </row>
    <row r="21" spans="1:6" s="60" customFormat="1" ht="23.25" thickBot="1">
      <c r="A21" s="4" t="s">
        <v>734</v>
      </c>
      <c r="B21" s="4" t="s">
        <v>907</v>
      </c>
      <c r="C21" s="5" t="s">
        <v>735</v>
      </c>
      <c r="D21" s="5" t="s">
        <v>736</v>
      </c>
      <c r="E21" s="6" t="s">
        <v>887</v>
      </c>
      <c r="F21" s="77"/>
    </row>
    <row r="22" spans="1:6" s="60" customFormat="1" ht="15">
      <c r="A22" s="11" t="s">
        <v>1590</v>
      </c>
      <c r="B22" s="11" t="s">
        <v>331</v>
      </c>
      <c r="C22" s="8" t="s">
        <v>762</v>
      </c>
      <c r="D22" s="13" t="s">
        <v>328</v>
      </c>
      <c r="E22" s="64">
        <v>531</v>
      </c>
      <c r="F22" s="77">
        <f>E22*(1-ОГЛАВЛЕНИЕ!$B$6)</f>
        <v>531</v>
      </c>
    </row>
    <row r="23" spans="1:6" s="60" customFormat="1" ht="15">
      <c r="A23" s="11" t="s">
        <v>1591</v>
      </c>
      <c r="B23" s="11" t="s">
        <v>331</v>
      </c>
      <c r="C23" s="8" t="s">
        <v>763</v>
      </c>
      <c r="D23" s="13" t="s">
        <v>332</v>
      </c>
      <c r="E23" s="64">
        <v>580</v>
      </c>
      <c r="F23" s="77">
        <f>E23*(1-ОГЛАВЛЕНИЕ!$B$6)</f>
        <v>580</v>
      </c>
    </row>
    <row r="24" spans="1:6" s="60" customFormat="1" ht="15">
      <c r="A24" s="11" t="s">
        <v>1592</v>
      </c>
      <c r="B24" s="11" t="s">
        <v>331</v>
      </c>
      <c r="C24" s="8" t="s">
        <v>764</v>
      </c>
      <c r="D24" s="13" t="s">
        <v>333</v>
      </c>
      <c r="E24" s="64">
        <v>628</v>
      </c>
      <c r="F24" s="77">
        <f>E24*(1-ОГЛАВЛЕНИЕ!$B$6)</f>
        <v>628</v>
      </c>
    </row>
    <row r="25" spans="1:6" s="60" customFormat="1" ht="15">
      <c r="A25" s="11" t="s">
        <v>1593</v>
      </c>
      <c r="B25" s="11" t="s">
        <v>331</v>
      </c>
      <c r="C25" s="8" t="s">
        <v>765</v>
      </c>
      <c r="D25" s="13" t="s">
        <v>334</v>
      </c>
      <c r="E25" s="64">
        <v>674</v>
      </c>
      <c r="F25" s="77">
        <f>E25*(1-ОГЛАВЛЕНИЕ!$B$6)</f>
        <v>674</v>
      </c>
    </row>
    <row r="26" spans="1:6" s="60" customFormat="1" ht="15">
      <c r="A26" s="11" t="s">
        <v>1594</v>
      </c>
      <c r="B26" s="11" t="s">
        <v>331</v>
      </c>
      <c r="C26" s="8" t="s">
        <v>767</v>
      </c>
      <c r="D26" s="13" t="s">
        <v>330</v>
      </c>
      <c r="E26" s="64">
        <v>753</v>
      </c>
      <c r="F26" s="77">
        <f>E26*(1-ОГЛАВЛЕНИЕ!$B$6)</f>
        <v>753</v>
      </c>
    </row>
    <row r="27" spans="1:6" s="60" customFormat="1" ht="15">
      <c r="A27" s="11" t="s">
        <v>1595</v>
      </c>
      <c r="B27" s="11" t="s">
        <v>331</v>
      </c>
      <c r="C27" s="8" t="s">
        <v>769</v>
      </c>
      <c r="D27" s="13" t="s">
        <v>552</v>
      </c>
      <c r="E27" s="64">
        <v>875</v>
      </c>
      <c r="F27" s="77">
        <f>E27*(1-ОГЛАВЛЕНИЕ!$B$6)</f>
        <v>875</v>
      </c>
    </row>
    <row r="28" spans="1:6" s="60" customFormat="1" ht="32.25" customHeight="1" thickBot="1">
      <c r="A28" s="139"/>
      <c r="B28" s="139"/>
      <c r="C28" s="139"/>
      <c r="D28" s="139"/>
      <c r="E28" s="139"/>
      <c r="F28" s="77"/>
    </row>
    <row r="29" spans="1:6" ht="15" customHeight="1" thickBot="1" thickTop="1">
      <c r="A29" s="135" t="s">
        <v>963</v>
      </c>
      <c r="B29" s="136"/>
      <c r="C29" s="136"/>
      <c r="D29" s="136"/>
      <c r="E29" s="136"/>
      <c r="F29" s="77"/>
    </row>
    <row r="30" spans="1:6" ht="23.25" thickBot="1">
      <c r="A30" s="4" t="s">
        <v>734</v>
      </c>
      <c r="B30" s="4" t="s">
        <v>907</v>
      </c>
      <c r="C30" s="5" t="s">
        <v>735</v>
      </c>
      <c r="D30" s="5" t="s">
        <v>736</v>
      </c>
      <c r="E30" s="6" t="s">
        <v>887</v>
      </c>
      <c r="F30" s="77"/>
    </row>
    <row r="31" spans="1:6" ht="15">
      <c r="A31" s="11" t="s">
        <v>1578</v>
      </c>
      <c r="B31" s="11" t="s">
        <v>331</v>
      </c>
      <c r="C31" s="8" t="s">
        <v>774</v>
      </c>
      <c r="D31" s="13" t="s">
        <v>335</v>
      </c>
      <c r="E31" s="65">
        <v>529</v>
      </c>
      <c r="F31" s="77">
        <f>E31*(1-ОГЛАВЛЕНИЕ!$B$6)</f>
        <v>529</v>
      </c>
    </row>
    <row r="32" spans="1:6" ht="15">
      <c r="A32" s="11" t="s">
        <v>1579</v>
      </c>
      <c r="B32" s="11" t="s">
        <v>331</v>
      </c>
      <c r="C32" s="8" t="s">
        <v>775</v>
      </c>
      <c r="D32" s="13" t="s">
        <v>336</v>
      </c>
      <c r="E32" s="65">
        <v>555</v>
      </c>
      <c r="F32" s="77">
        <f>E32*(1-ОГЛАВЛЕНИЕ!$B$6)</f>
        <v>555</v>
      </c>
    </row>
    <row r="33" spans="1:6" ht="15">
      <c r="A33" s="11" t="s">
        <v>1580</v>
      </c>
      <c r="B33" s="11" t="s">
        <v>331</v>
      </c>
      <c r="C33" s="8" t="s">
        <v>776</v>
      </c>
      <c r="D33" s="13" t="s">
        <v>337</v>
      </c>
      <c r="E33" s="65">
        <v>607</v>
      </c>
      <c r="F33" s="77">
        <f>E33*(1-ОГЛАВЛЕНИЕ!$B$6)</f>
        <v>607</v>
      </c>
    </row>
    <row r="34" spans="1:6" ht="15">
      <c r="A34" s="11" t="s">
        <v>1581</v>
      </c>
      <c r="B34" s="11" t="s">
        <v>331</v>
      </c>
      <c r="C34" s="8" t="s">
        <v>777</v>
      </c>
      <c r="D34" s="13" t="s">
        <v>338</v>
      </c>
      <c r="E34" s="65">
        <v>633</v>
      </c>
      <c r="F34" s="77">
        <f>E34*(1-ОГЛАВЛЕНИЕ!$B$6)</f>
        <v>633</v>
      </c>
    </row>
    <row r="35" spans="1:6" ht="15">
      <c r="A35" s="11" t="s">
        <v>1582</v>
      </c>
      <c r="B35" s="11" t="s">
        <v>331</v>
      </c>
      <c r="C35" s="8" t="s">
        <v>779</v>
      </c>
      <c r="D35" s="13" t="s">
        <v>339</v>
      </c>
      <c r="E35" s="65">
        <v>717</v>
      </c>
      <c r="F35" s="77">
        <f>E35*(1-ОГЛАВЛЕНИЕ!$B$6)</f>
        <v>717</v>
      </c>
    </row>
    <row r="36" spans="1:6" s="60" customFormat="1" ht="15">
      <c r="A36" s="11" t="s">
        <v>1583</v>
      </c>
      <c r="B36" s="11" t="s">
        <v>331</v>
      </c>
      <c r="C36" s="8" t="s">
        <v>781</v>
      </c>
      <c r="D36" s="13" t="s">
        <v>553</v>
      </c>
      <c r="E36" s="65">
        <v>849</v>
      </c>
      <c r="F36" s="77">
        <f>E36*(1-ОГЛАВЛЕНИЕ!$B$6)</f>
        <v>849</v>
      </c>
    </row>
    <row r="37" spans="1:6" ht="45.75" customHeight="1" thickBot="1">
      <c r="A37" s="139" t="s">
        <v>1013</v>
      </c>
      <c r="B37" s="139"/>
      <c r="C37" s="139"/>
      <c r="D37" s="139"/>
      <c r="E37" s="139"/>
      <c r="F37" s="77"/>
    </row>
    <row r="38" spans="1:6" s="60" customFormat="1" ht="15" customHeight="1" thickBot="1" thickTop="1">
      <c r="A38" s="135" t="s">
        <v>964</v>
      </c>
      <c r="B38" s="136"/>
      <c r="C38" s="136"/>
      <c r="D38" s="136"/>
      <c r="E38" s="136"/>
      <c r="F38" s="77"/>
    </row>
    <row r="39" spans="1:6" s="60" customFormat="1" ht="23.25" thickBot="1">
      <c r="A39" s="4" t="s">
        <v>734</v>
      </c>
      <c r="B39" s="4" t="s">
        <v>907</v>
      </c>
      <c r="C39" s="5" t="s">
        <v>735</v>
      </c>
      <c r="D39" s="5" t="s">
        <v>736</v>
      </c>
      <c r="E39" s="6" t="s">
        <v>887</v>
      </c>
      <c r="F39" s="77"/>
    </row>
    <row r="40" spans="1:6" s="60" customFormat="1" ht="15">
      <c r="A40" s="11" t="s">
        <v>1584</v>
      </c>
      <c r="B40" s="11" t="s">
        <v>331</v>
      </c>
      <c r="C40" s="8" t="s">
        <v>785</v>
      </c>
      <c r="D40" s="13" t="s">
        <v>335</v>
      </c>
      <c r="E40" s="112">
        <v>508</v>
      </c>
      <c r="F40" s="77">
        <f>E40*(1-ОГЛАВЛЕНИЕ!$B$6)</f>
        <v>508</v>
      </c>
    </row>
    <row r="41" spans="1:6" s="60" customFormat="1" ht="15">
      <c r="A41" s="11" t="s">
        <v>1585</v>
      </c>
      <c r="B41" s="11" t="s">
        <v>331</v>
      </c>
      <c r="C41" s="8" t="s">
        <v>786</v>
      </c>
      <c r="D41" s="13" t="s">
        <v>336</v>
      </c>
      <c r="E41" s="112">
        <v>535</v>
      </c>
      <c r="F41" s="77">
        <f>E41*(1-ОГЛАВЛЕНИЕ!$B$6)</f>
        <v>535</v>
      </c>
    </row>
    <row r="42" spans="1:6" s="60" customFormat="1" ht="15">
      <c r="A42" s="11" t="s">
        <v>1586</v>
      </c>
      <c r="B42" s="11" t="s">
        <v>331</v>
      </c>
      <c r="C42" s="8" t="s">
        <v>787</v>
      </c>
      <c r="D42" s="13" t="s">
        <v>337</v>
      </c>
      <c r="E42" s="112">
        <v>585</v>
      </c>
      <c r="F42" s="77">
        <f>E42*(1-ОГЛАВЛЕНИЕ!$B$6)</f>
        <v>585</v>
      </c>
    </row>
    <row r="43" spans="1:6" s="60" customFormat="1" ht="15">
      <c r="A43" s="11" t="s">
        <v>1587</v>
      </c>
      <c r="B43" s="11" t="s">
        <v>331</v>
      </c>
      <c r="C43" s="8" t="s">
        <v>788</v>
      </c>
      <c r="D43" s="13" t="s">
        <v>338</v>
      </c>
      <c r="E43" s="112">
        <v>608</v>
      </c>
      <c r="F43" s="77">
        <f>E43*(1-ОГЛАВЛЕНИЕ!$B$6)</f>
        <v>608</v>
      </c>
    </row>
    <row r="44" spans="1:6" s="60" customFormat="1" ht="15">
      <c r="A44" s="11" t="s">
        <v>1588</v>
      </c>
      <c r="B44" s="11" t="s">
        <v>331</v>
      </c>
      <c r="C44" s="8" t="s">
        <v>790</v>
      </c>
      <c r="D44" s="13" t="s">
        <v>339</v>
      </c>
      <c r="E44" s="112">
        <v>684</v>
      </c>
      <c r="F44" s="77">
        <f>E44*(1-ОГЛАВЛЕНИЕ!$B$6)</f>
        <v>684</v>
      </c>
    </row>
    <row r="45" spans="1:6" s="60" customFormat="1" ht="15">
      <c r="A45" s="11" t="s">
        <v>1589</v>
      </c>
      <c r="B45" s="11" t="s">
        <v>331</v>
      </c>
      <c r="C45" s="8" t="s">
        <v>792</v>
      </c>
      <c r="D45" s="13" t="s">
        <v>553</v>
      </c>
      <c r="E45" s="112">
        <v>815</v>
      </c>
      <c r="F45" s="77">
        <f>E45*(1-ОГЛАВЛЕНИЕ!$B$6)</f>
        <v>815</v>
      </c>
    </row>
    <row r="46" spans="1:6" s="60" customFormat="1" ht="48.75" customHeight="1" thickBot="1">
      <c r="A46" s="139" t="s">
        <v>1014</v>
      </c>
      <c r="B46" s="139"/>
      <c r="C46" s="139"/>
      <c r="D46" s="139"/>
      <c r="E46" s="139"/>
      <c r="F46" s="77"/>
    </row>
    <row r="47" spans="1:6" s="60" customFormat="1" ht="15" customHeight="1" thickBot="1" thickTop="1">
      <c r="A47" s="135" t="s">
        <v>998</v>
      </c>
      <c r="B47" s="136"/>
      <c r="C47" s="136"/>
      <c r="D47" s="136"/>
      <c r="E47" s="136"/>
      <c r="F47" s="77"/>
    </row>
    <row r="48" spans="1:6" s="60" customFormat="1" ht="23.25" thickBot="1">
      <c r="A48" s="4" t="s">
        <v>734</v>
      </c>
      <c r="B48" s="4" t="s">
        <v>907</v>
      </c>
      <c r="C48" s="5" t="s">
        <v>735</v>
      </c>
      <c r="D48" s="5" t="s">
        <v>736</v>
      </c>
      <c r="E48" s="6" t="s">
        <v>887</v>
      </c>
      <c r="F48" s="77"/>
    </row>
    <row r="49" spans="1:6" s="60" customFormat="1" ht="15">
      <c r="A49" s="11" t="s">
        <v>1596</v>
      </c>
      <c r="B49" s="11" t="s">
        <v>331</v>
      </c>
      <c r="C49" s="8" t="s">
        <v>796</v>
      </c>
      <c r="D49" s="13" t="s">
        <v>335</v>
      </c>
      <c r="E49" s="65">
        <v>585</v>
      </c>
      <c r="F49" s="77">
        <f>E49*(1-ОГЛАВЛЕНИЕ!$B$6)</f>
        <v>585</v>
      </c>
    </row>
    <row r="50" spans="1:6" s="60" customFormat="1" ht="15">
      <c r="A50" s="11" t="s">
        <v>1597</v>
      </c>
      <c r="B50" s="11" t="s">
        <v>331</v>
      </c>
      <c r="C50" s="8" t="s">
        <v>797</v>
      </c>
      <c r="D50" s="13" t="s">
        <v>336</v>
      </c>
      <c r="E50" s="65">
        <v>620</v>
      </c>
      <c r="F50" s="77">
        <f>E50*(1-ОГЛАВЛЕНИЕ!$B$6)</f>
        <v>620</v>
      </c>
    </row>
    <row r="51" spans="1:6" s="60" customFormat="1" ht="15">
      <c r="A51" s="11" t="s">
        <v>1598</v>
      </c>
      <c r="B51" s="11" t="s">
        <v>331</v>
      </c>
      <c r="C51" s="8" t="s">
        <v>798</v>
      </c>
      <c r="D51" s="13" t="s">
        <v>337</v>
      </c>
      <c r="E51" s="65">
        <v>690</v>
      </c>
      <c r="F51" s="77">
        <f>E51*(1-ОГЛАВЛЕНИЕ!$B$6)</f>
        <v>690</v>
      </c>
    </row>
    <row r="52" spans="1:6" s="60" customFormat="1" ht="15">
      <c r="A52" s="11" t="s">
        <v>1599</v>
      </c>
      <c r="B52" s="11" t="s">
        <v>331</v>
      </c>
      <c r="C52" s="8" t="s">
        <v>799</v>
      </c>
      <c r="D52" s="13" t="s">
        <v>338</v>
      </c>
      <c r="E52" s="65">
        <v>734</v>
      </c>
      <c r="F52" s="77">
        <f>E52*(1-ОГЛАВЛЕНИЕ!$B$6)</f>
        <v>734</v>
      </c>
    </row>
    <row r="53" spans="1:6" s="60" customFormat="1" ht="15">
      <c r="A53" s="11" t="s">
        <v>1600</v>
      </c>
      <c r="B53" s="11" t="s">
        <v>331</v>
      </c>
      <c r="C53" s="8" t="s">
        <v>801</v>
      </c>
      <c r="D53" s="13" t="s">
        <v>339</v>
      </c>
      <c r="E53" s="65">
        <v>824</v>
      </c>
      <c r="F53" s="77">
        <f>E53*(1-ОГЛАВЛЕНИЕ!$B$6)</f>
        <v>824</v>
      </c>
    </row>
    <row r="54" spans="1:6" s="60" customFormat="1" ht="15">
      <c r="A54" s="11" t="s">
        <v>1601</v>
      </c>
      <c r="B54" s="11" t="s">
        <v>331</v>
      </c>
      <c r="C54" s="8" t="s">
        <v>803</v>
      </c>
      <c r="D54" s="13" t="s">
        <v>553</v>
      </c>
      <c r="E54" s="65">
        <v>966</v>
      </c>
      <c r="F54" s="77">
        <f>E54*(1-ОГЛАВЛЕНИЕ!$B$6)</f>
        <v>966</v>
      </c>
    </row>
    <row r="55" spans="1:6" s="60" customFormat="1" ht="21" customHeight="1" thickBot="1">
      <c r="A55" s="139"/>
      <c r="B55" s="139"/>
      <c r="C55" s="139"/>
      <c r="D55" s="139"/>
      <c r="E55" s="139"/>
      <c r="F55" s="77"/>
    </row>
    <row r="56" spans="1:6" s="60" customFormat="1" ht="16.5" customHeight="1" thickBot="1" thickTop="1">
      <c r="A56" s="135" t="s">
        <v>967</v>
      </c>
      <c r="B56" s="140"/>
      <c r="C56" s="140"/>
      <c r="D56" s="140"/>
      <c r="E56" s="140"/>
      <c r="F56" s="77"/>
    </row>
    <row r="57" spans="1:6" s="60" customFormat="1" ht="23.25" thickBot="1">
      <c r="A57" s="4" t="s">
        <v>734</v>
      </c>
      <c r="B57" s="4" t="s">
        <v>907</v>
      </c>
      <c r="C57" s="5" t="s">
        <v>735</v>
      </c>
      <c r="D57" s="5" t="s">
        <v>736</v>
      </c>
      <c r="E57" s="6" t="s">
        <v>887</v>
      </c>
      <c r="F57" s="77"/>
    </row>
    <row r="58" spans="1:6" s="60" customFormat="1" ht="15" customHeight="1">
      <c r="A58" s="11" t="s">
        <v>1602</v>
      </c>
      <c r="B58" s="11" t="s">
        <v>331</v>
      </c>
      <c r="C58" s="8" t="s">
        <v>805</v>
      </c>
      <c r="D58" s="13" t="s">
        <v>344</v>
      </c>
      <c r="E58" s="65">
        <v>697</v>
      </c>
      <c r="F58" s="77">
        <f>E58*(1-ОГЛАВЛЕНИЕ!$B$6)</f>
        <v>697</v>
      </c>
    </row>
    <row r="59" spans="1:6" s="60" customFormat="1" ht="15">
      <c r="A59" s="11" t="s">
        <v>1603</v>
      </c>
      <c r="B59" s="11" t="s">
        <v>331</v>
      </c>
      <c r="C59" s="8" t="s">
        <v>809</v>
      </c>
      <c r="D59" s="13" t="s">
        <v>345</v>
      </c>
      <c r="E59" s="65">
        <v>825</v>
      </c>
      <c r="F59" s="77">
        <f>E59*(1-ОГЛАВЛЕНИЕ!$B$6)</f>
        <v>825</v>
      </c>
    </row>
    <row r="60" spans="1:6" s="60" customFormat="1" ht="44.25" customHeight="1" thickBot="1">
      <c r="A60" s="139" t="s">
        <v>1013</v>
      </c>
      <c r="B60" s="139"/>
      <c r="C60" s="139"/>
      <c r="D60" s="139"/>
      <c r="E60" s="139"/>
      <c r="F60" s="77"/>
    </row>
    <row r="61" spans="1:6" s="60" customFormat="1" ht="16.5" customHeight="1" thickBot="1" thickTop="1">
      <c r="A61" s="135" t="s">
        <v>968</v>
      </c>
      <c r="B61" s="140"/>
      <c r="C61" s="140"/>
      <c r="D61" s="140"/>
      <c r="E61" s="140"/>
      <c r="F61" s="77"/>
    </row>
    <row r="62" spans="1:6" s="60" customFormat="1" ht="23.25" thickBot="1">
      <c r="A62" s="4" t="s">
        <v>734</v>
      </c>
      <c r="B62" s="4" t="s">
        <v>907</v>
      </c>
      <c r="C62" s="5" t="s">
        <v>735</v>
      </c>
      <c r="D62" s="5" t="s">
        <v>736</v>
      </c>
      <c r="E62" s="6" t="s">
        <v>887</v>
      </c>
      <c r="F62" s="77"/>
    </row>
    <row r="63" spans="1:6" s="60" customFormat="1" ht="15" customHeight="1">
      <c r="A63" s="11" t="s">
        <v>1604</v>
      </c>
      <c r="B63" s="11" t="s">
        <v>331</v>
      </c>
      <c r="C63" s="8" t="s">
        <v>813</v>
      </c>
      <c r="D63" s="13" t="s">
        <v>344</v>
      </c>
      <c r="E63" s="99">
        <v>677</v>
      </c>
      <c r="F63" s="77">
        <f>E63*(1-ОГЛАВЛЕНИЕ!$B$6)</f>
        <v>677</v>
      </c>
    </row>
    <row r="64" spans="1:6" s="60" customFormat="1" ht="15">
      <c r="A64" s="11" t="s">
        <v>1605</v>
      </c>
      <c r="B64" s="11" t="s">
        <v>331</v>
      </c>
      <c r="C64" s="8" t="s">
        <v>817</v>
      </c>
      <c r="D64" s="13" t="s">
        <v>345</v>
      </c>
      <c r="E64" s="112">
        <v>793</v>
      </c>
      <c r="F64" s="77">
        <f>E64*(1-ОГЛАВЛЕНИЕ!$B$6)</f>
        <v>793</v>
      </c>
    </row>
    <row r="65" spans="1:6" s="60" customFormat="1" ht="47.25" customHeight="1" thickBot="1">
      <c r="A65" s="139" t="s">
        <v>1014</v>
      </c>
      <c r="B65" s="139"/>
      <c r="C65" s="139"/>
      <c r="D65" s="139"/>
      <c r="E65" s="139"/>
      <c r="F65" s="77"/>
    </row>
    <row r="66" spans="1:6" s="60" customFormat="1" ht="15" customHeight="1" thickBot="1" thickTop="1">
      <c r="A66" s="135" t="s">
        <v>995</v>
      </c>
      <c r="B66" s="140"/>
      <c r="C66" s="140"/>
      <c r="D66" s="140"/>
      <c r="E66" s="140"/>
      <c r="F66" s="77"/>
    </row>
    <row r="67" spans="1:6" s="60" customFormat="1" ht="23.25" thickBot="1">
      <c r="A67" s="4" t="s">
        <v>734</v>
      </c>
      <c r="B67" s="4" t="s">
        <v>907</v>
      </c>
      <c r="C67" s="5" t="s">
        <v>735</v>
      </c>
      <c r="D67" s="5" t="s">
        <v>736</v>
      </c>
      <c r="E67" s="6" t="s">
        <v>887</v>
      </c>
      <c r="F67" s="77"/>
    </row>
    <row r="68" spans="1:7" s="60" customFormat="1" ht="30">
      <c r="A68" s="78" t="s">
        <v>1606</v>
      </c>
      <c r="B68" s="11" t="s">
        <v>343</v>
      </c>
      <c r="C68" s="8" t="s">
        <v>969</v>
      </c>
      <c r="D68" s="13" t="s">
        <v>344</v>
      </c>
      <c r="E68" s="65">
        <v>769</v>
      </c>
      <c r="F68" s="76">
        <f>E68*(1-ОГЛАВЛЕНИЕ!$B$6)</f>
        <v>769</v>
      </c>
      <c r="G68" s="60">
        <v>762</v>
      </c>
    </row>
    <row r="69" spans="1:7" s="60" customFormat="1" ht="30">
      <c r="A69" s="78" t="s">
        <v>1607</v>
      </c>
      <c r="B69" s="11" t="s">
        <v>343</v>
      </c>
      <c r="C69" s="8" t="s">
        <v>970</v>
      </c>
      <c r="D69" s="13" t="s">
        <v>345</v>
      </c>
      <c r="E69" s="65">
        <v>941</v>
      </c>
      <c r="F69" s="76">
        <f>E69*(1-ОГЛАВЛЕНИЕ!$B$6)</f>
        <v>941</v>
      </c>
      <c r="G69" s="60">
        <v>933</v>
      </c>
    </row>
    <row r="70" spans="1:6" s="60" customFormat="1" ht="54.75" customHeight="1" thickBot="1">
      <c r="A70" s="139" t="s">
        <v>1015</v>
      </c>
      <c r="B70" s="139"/>
      <c r="C70" s="139"/>
      <c r="D70" s="139"/>
      <c r="E70" s="139"/>
      <c r="F70" s="77"/>
    </row>
    <row r="71" spans="1:6" s="60" customFormat="1" ht="15" customHeight="1" thickBot="1" thickTop="1">
      <c r="A71" s="135" t="s">
        <v>965</v>
      </c>
      <c r="B71" s="140"/>
      <c r="C71" s="140"/>
      <c r="D71" s="140"/>
      <c r="E71" s="140"/>
      <c r="F71" s="77"/>
    </row>
    <row r="72" spans="1:6" s="60" customFormat="1" ht="23.25" thickBot="1">
      <c r="A72" s="4" t="s">
        <v>734</v>
      </c>
      <c r="B72" s="4" t="s">
        <v>907</v>
      </c>
      <c r="C72" s="5" t="s">
        <v>735</v>
      </c>
      <c r="D72" s="5" t="s">
        <v>736</v>
      </c>
      <c r="E72" s="6" t="s">
        <v>887</v>
      </c>
      <c r="F72" s="77"/>
    </row>
    <row r="73" spans="1:6" s="60" customFormat="1" ht="15">
      <c r="A73" s="11" t="s">
        <v>1608</v>
      </c>
      <c r="B73" s="11" t="s">
        <v>331</v>
      </c>
      <c r="C73" s="8" t="s">
        <v>832</v>
      </c>
      <c r="D73" s="13" t="s">
        <v>340</v>
      </c>
      <c r="E73" s="65">
        <v>692</v>
      </c>
      <c r="F73" s="77">
        <f>E73*(1-ОГЛАВЛЕНИЕ!$B$6)</f>
        <v>692</v>
      </c>
    </row>
    <row r="74" spans="1:6" ht="15">
      <c r="A74" s="11" t="s">
        <v>1609</v>
      </c>
      <c r="B74" s="11" t="s">
        <v>331</v>
      </c>
      <c r="C74" s="8" t="s">
        <v>833</v>
      </c>
      <c r="D74" s="13" t="s">
        <v>341</v>
      </c>
      <c r="E74" s="65">
        <v>762</v>
      </c>
      <c r="F74" s="77">
        <f>E74*(1-ОГЛАВЛЕНИЕ!$B$6)</f>
        <v>762</v>
      </c>
    </row>
    <row r="75" spans="1:6" ht="15">
      <c r="A75" s="11" t="s">
        <v>1610</v>
      </c>
      <c r="B75" s="11" t="s">
        <v>331</v>
      </c>
      <c r="C75" s="8" t="s">
        <v>835</v>
      </c>
      <c r="D75" s="13" t="s">
        <v>342</v>
      </c>
      <c r="E75" s="65">
        <v>918</v>
      </c>
      <c r="F75" s="77">
        <f>E75*(1-ОГЛАВЛЕНИЕ!$B$6)</f>
        <v>918</v>
      </c>
    </row>
    <row r="76" spans="1:6" s="60" customFormat="1" ht="15">
      <c r="A76" s="11" t="s">
        <v>1611</v>
      </c>
      <c r="B76" s="11" t="s">
        <v>331</v>
      </c>
      <c r="C76" s="8" t="s">
        <v>837</v>
      </c>
      <c r="D76" s="13" t="s">
        <v>554</v>
      </c>
      <c r="E76" s="65">
        <v>1117</v>
      </c>
      <c r="F76" s="77">
        <f>E76*(1-ОГЛАВЛЕНИЕ!$B$6)</f>
        <v>1117</v>
      </c>
    </row>
    <row r="77" spans="1:6" ht="66" customHeight="1" thickBot="1">
      <c r="A77" s="139" t="s">
        <v>1016</v>
      </c>
      <c r="B77" s="139"/>
      <c r="C77" s="139"/>
      <c r="D77" s="139"/>
      <c r="E77" s="139"/>
      <c r="F77" s="77"/>
    </row>
    <row r="78" spans="1:6" s="60" customFormat="1" ht="15" customHeight="1" thickBot="1" thickTop="1">
      <c r="A78" s="135" t="s">
        <v>966</v>
      </c>
      <c r="B78" s="136"/>
      <c r="C78" s="136"/>
      <c r="D78" s="136"/>
      <c r="E78" s="136"/>
      <c r="F78" s="77"/>
    </row>
    <row r="79" spans="1:6" s="60" customFormat="1" ht="23.25" thickBot="1">
      <c r="A79" s="4" t="s">
        <v>734</v>
      </c>
      <c r="B79" s="4" t="s">
        <v>907</v>
      </c>
      <c r="C79" s="5" t="s">
        <v>735</v>
      </c>
      <c r="D79" s="5" t="s">
        <v>736</v>
      </c>
      <c r="E79" s="6" t="s">
        <v>887</v>
      </c>
      <c r="F79" s="77"/>
    </row>
    <row r="80" spans="1:6" s="60" customFormat="1" ht="15">
      <c r="A80" s="11" t="s">
        <v>1612</v>
      </c>
      <c r="B80" s="11" t="s">
        <v>331</v>
      </c>
      <c r="C80" s="8" t="s">
        <v>840</v>
      </c>
      <c r="D80" s="13" t="s">
        <v>340</v>
      </c>
      <c r="E80" s="112">
        <v>665</v>
      </c>
      <c r="F80" s="77">
        <f>E80*(1-ОГЛАВЛЕНИЕ!$B$6)</f>
        <v>665</v>
      </c>
    </row>
    <row r="81" spans="1:6" s="60" customFormat="1" ht="15">
      <c r="A81" s="11" t="s">
        <v>1613</v>
      </c>
      <c r="B81" s="11" t="s">
        <v>331</v>
      </c>
      <c r="C81" s="8" t="s">
        <v>841</v>
      </c>
      <c r="D81" s="13" t="s">
        <v>341</v>
      </c>
      <c r="E81" s="112">
        <v>732</v>
      </c>
      <c r="F81" s="77">
        <f>E81*(1-ОГЛАВЛЕНИЕ!$B$6)</f>
        <v>732</v>
      </c>
    </row>
    <row r="82" spans="1:6" s="60" customFormat="1" ht="15">
      <c r="A82" s="11" t="s">
        <v>1614</v>
      </c>
      <c r="B82" s="11" t="s">
        <v>331</v>
      </c>
      <c r="C82" s="8" t="s">
        <v>843</v>
      </c>
      <c r="D82" s="13" t="s">
        <v>342</v>
      </c>
      <c r="E82" s="112">
        <v>879</v>
      </c>
      <c r="F82" s="77">
        <f>E82*(1-ОГЛАВЛЕНИЕ!$B$6)</f>
        <v>879</v>
      </c>
    </row>
    <row r="83" spans="1:6" s="60" customFormat="1" ht="15">
      <c r="A83" s="11" t="s">
        <v>1615</v>
      </c>
      <c r="B83" s="11" t="s">
        <v>331</v>
      </c>
      <c r="C83" s="8" t="s">
        <v>845</v>
      </c>
      <c r="D83" s="13" t="s">
        <v>554</v>
      </c>
      <c r="E83" s="112">
        <v>1080</v>
      </c>
      <c r="F83" s="77">
        <f>E83*(1-ОГЛАВЛЕНИЕ!$B$6)</f>
        <v>1080</v>
      </c>
    </row>
    <row r="84" spans="1:6" s="60" customFormat="1" ht="60.75" customHeight="1" thickBot="1">
      <c r="A84" s="139" t="s">
        <v>1017</v>
      </c>
      <c r="B84" s="139"/>
      <c r="C84" s="139"/>
      <c r="D84" s="139"/>
      <c r="E84" s="139"/>
      <c r="F84" s="77"/>
    </row>
    <row r="85" spans="1:6" s="60" customFormat="1" ht="15" customHeight="1" thickBot="1" thickTop="1">
      <c r="A85" s="135" t="s">
        <v>999</v>
      </c>
      <c r="B85" s="136"/>
      <c r="C85" s="136"/>
      <c r="D85" s="136"/>
      <c r="E85" s="136"/>
      <c r="F85" s="77"/>
    </row>
    <row r="86" spans="1:6" s="60" customFormat="1" ht="42" customHeight="1" thickBot="1">
      <c r="A86" s="4" t="s">
        <v>734</v>
      </c>
      <c r="B86" s="4" t="s">
        <v>907</v>
      </c>
      <c r="C86" s="5" t="s">
        <v>735</v>
      </c>
      <c r="D86" s="5" t="s">
        <v>736</v>
      </c>
      <c r="E86" s="6" t="s">
        <v>887</v>
      </c>
      <c r="F86" s="77"/>
    </row>
    <row r="87" spans="1:6" s="60" customFormat="1" ht="15">
      <c r="A87" s="11" t="s">
        <v>1616</v>
      </c>
      <c r="B87" s="11" t="s">
        <v>331</v>
      </c>
      <c r="C87" s="8" t="s">
        <v>848</v>
      </c>
      <c r="D87" s="13" t="s">
        <v>340</v>
      </c>
      <c r="E87" s="65">
        <v>798</v>
      </c>
      <c r="F87" s="77">
        <f>E87*(1-ОГЛАВЛЕНИЕ!$B$6)</f>
        <v>798</v>
      </c>
    </row>
    <row r="88" spans="1:6" s="60" customFormat="1" ht="15">
      <c r="A88" s="11" t="s">
        <v>1617</v>
      </c>
      <c r="B88" s="11" t="s">
        <v>331</v>
      </c>
      <c r="C88" s="8" t="s">
        <v>849</v>
      </c>
      <c r="D88" s="13" t="s">
        <v>341</v>
      </c>
      <c r="E88" s="65">
        <v>889</v>
      </c>
      <c r="F88" s="77">
        <f>E88*(1-ОГЛАВЛЕНИЕ!$B$6)</f>
        <v>889</v>
      </c>
    </row>
    <row r="89" spans="1:6" s="60" customFormat="1" ht="15">
      <c r="A89" s="11" t="s">
        <v>1618</v>
      </c>
      <c r="B89" s="11" t="s">
        <v>331</v>
      </c>
      <c r="C89" s="8" t="s">
        <v>851</v>
      </c>
      <c r="D89" s="13" t="s">
        <v>342</v>
      </c>
      <c r="E89" s="65">
        <v>1048</v>
      </c>
      <c r="F89" s="77">
        <f>E89*(1-ОГЛАВЛЕНИЕ!$B$6)</f>
        <v>1048</v>
      </c>
    </row>
    <row r="90" spans="1:6" s="60" customFormat="1" ht="15">
      <c r="A90" s="11" t="s">
        <v>1619</v>
      </c>
      <c r="B90" s="11" t="s">
        <v>331</v>
      </c>
      <c r="C90" s="8" t="s">
        <v>853</v>
      </c>
      <c r="D90" s="13" t="s">
        <v>554</v>
      </c>
      <c r="E90" s="65">
        <v>1256</v>
      </c>
      <c r="F90" s="77">
        <f>E90*(1-ОГЛАВЛЕНИЕ!$B$6)</f>
        <v>1256</v>
      </c>
    </row>
    <row r="91" spans="1:6" s="60" customFormat="1" ht="60.75" customHeight="1" thickBot="1">
      <c r="A91" s="139" t="s">
        <v>1018</v>
      </c>
      <c r="B91" s="139"/>
      <c r="C91" s="139"/>
      <c r="D91" s="139"/>
      <c r="E91" s="139"/>
      <c r="F91" s="77"/>
    </row>
    <row r="92" spans="1:6" ht="15" customHeight="1" thickBot="1" thickTop="1">
      <c r="A92" s="135" t="s">
        <v>971</v>
      </c>
      <c r="B92" s="140"/>
      <c r="C92" s="140"/>
      <c r="D92" s="140"/>
      <c r="E92" s="140"/>
      <c r="F92" s="77"/>
    </row>
    <row r="93" spans="1:6" ht="38.25" customHeight="1" thickBot="1">
      <c r="A93" s="4" t="s">
        <v>734</v>
      </c>
      <c r="B93" s="4" t="s">
        <v>907</v>
      </c>
      <c r="C93" s="5" t="s">
        <v>735</v>
      </c>
      <c r="D93" s="5" t="s">
        <v>736</v>
      </c>
      <c r="E93" s="6" t="s">
        <v>887</v>
      </c>
      <c r="F93" s="77"/>
    </row>
    <row r="94" spans="1:6" ht="15">
      <c r="A94" s="11" t="s">
        <v>1620</v>
      </c>
      <c r="B94" s="11" t="s">
        <v>331</v>
      </c>
      <c r="C94" s="8" t="s">
        <v>857</v>
      </c>
      <c r="D94" s="13" t="s">
        <v>346</v>
      </c>
      <c r="E94" s="65">
        <v>1085</v>
      </c>
      <c r="F94" s="77">
        <f>E94*(1-ОГЛАВЛЕНИЕ!$B$6)</f>
        <v>1085</v>
      </c>
    </row>
    <row r="95" spans="1:6" ht="62.25" customHeight="1" thickBot="1">
      <c r="A95" s="139" t="s">
        <v>1016</v>
      </c>
      <c r="B95" s="139"/>
      <c r="C95" s="139"/>
      <c r="D95" s="139"/>
      <c r="E95" s="139"/>
      <c r="F95" s="77"/>
    </row>
    <row r="96" spans="1:6" s="60" customFormat="1" ht="15" customHeight="1" thickBot="1" thickTop="1">
      <c r="A96" s="135" t="s">
        <v>972</v>
      </c>
      <c r="B96" s="140"/>
      <c r="C96" s="140"/>
      <c r="D96" s="140"/>
      <c r="E96" s="140"/>
      <c r="F96" s="77"/>
    </row>
    <row r="97" spans="1:6" s="60" customFormat="1" ht="36.75" customHeight="1" thickBot="1">
      <c r="A97" s="4" t="s">
        <v>734</v>
      </c>
      <c r="B97" s="4" t="s">
        <v>907</v>
      </c>
      <c r="C97" s="5" t="s">
        <v>735</v>
      </c>
      <c r="D97" s="5" t="s">
        <v>736</v>
      </c>
      <c r="E97" s="6" t="s">
        <v>887</v>
      </c>
      <c r="F97" s="77"/>
    </row>
    <row r="98" spans="1:6" s="60" customFormat="1" ht="15">
      <c r="A98" s="11" t="s">
        <v>1621</v>
      </c>
      <c r="B98" s="11" t="s">
        <v>331</v>
      </c>
      <c r="C98" s="8" t="s">
        <v>860</v>
      </c>
      <c r="D98" s="13" t="s">
        <v>346</v>
      </c>
      <c r="E98" s="112">
        <v>1046</v>
      </c>
      <c r="F98" s="77">
        <f>E98*(1-ОГЛАВЛЕНИЕ!$B$6)</f>
        <v>1046</v>
      </c>
    </row>
    <row r="99" spans="1:6" s="60" customFormat="1" ht="60.75" customHeight="1" thickBot="1">
      <c r="A99" s="139" t="s">
        <v>1017</v>
      </c>
      <c r="B99" s="139"/>
      <c r="C99" s="139"/>
      <c r="D99" s="139"/>
      <c r="E99" s="139"/>
      <c r="F99" s="77"/>
    </row>
    <row r="100" spans="1:6" ht="16.5" customHeight="1" thickBot="1" thickTop="1">
      <c r="A100" s="135" t="s">
        <v>996</v>
      </c>
      <c r="B100" s="140"/>
      <c r="C100" s="140"/>
      <c r="D100" s="140"/>
      <c r="E100" s="140"/>
      <c r="F100" s="77"/>
    </row>
    <row r="101" spans="1:6" ht="30.75" customHeight="1" thickBot="1">
      <c r="A101" s="4" t="s">
        <v>734</v>
      </c>
      <c r="B101" s="4" t="s">
        <v>907</v>
      </c>
      <c r="C101" s="5" t="s">
        <v>735</v>
      </c>
      <c r="D101" s="5" t="s">
        <v>736</v>
      </c>
      <c r="E101" s="6" t="s">
        <v>887</v>
      </c>
      <c r="F101" s="77"/>
    </row>
    <row r="102" spans="1:7" ht="30">
      <c r="A102" s="78" t="s">
        <v>1622</v>
      </c>
      <c r="B102" s="11" t="s">
        <v>343</v>
      </c>
      <c r="C102" s="8" t="s">
        <v>973</v>
      </c>
      <c r="D102" s="13" t="s">
        <v>346</v>
      </c>
      <c r="E102" s="65">
        <v>1302.06</v>
      </c>
      <c r="F102" s="77">
        <f>E102*(1-ОГЛАВЛЕНИЕ!$B$6)</f>
        <v>1302.06</v>
      </c>
      <c r="G102">
        <v>1215</v>
      </c>
    </row>
    <row r="103" spans="1:6" ht="60" customHeight="1" thickBot="1">
      <c r="A103" s="139" t="s">
        <v>1018</v>
      </c>
      <c r="B103" s="139"/>
      <c r="C103" s="139"/>
      <c r="D103" s="139"/>
      <c r="E103" s="139"/>
      <c r="F103" s="77"/>
    </row>
    <row r="104" spans="1:6" s="60" customFormat="1" ht="15" customHeight="1" thickBot="1" thickTop="1">
      <c r="A104" s="135" t="s">
        <v>981</v>
      </c>
      <c r="B104" s="136"/>
      <c r="C104" s="136"/>
      <c r="D104" s="136"/>
      <c r="E104" s="136"/>
      <c r="F104" s="77"/>
    </row>
    <row r="105" spans="1:6" s="60" customFormat="1" ht="33.75" customHeight="1" thickBot="1">
      <c r="A105" s="4" t="s">
        <v>734</v>
      </c>
      <c r="B105" s="4" t="s">
        <v>907</v>
      </c>
      <c r="C105" s="5" t="s">
        <v>735</v>
      </c>
      <c r="D105" s="5" t="s">
        <v>736</v>
      </c>
      <c r="E105" s="6" t="s">
        <v>887</v>
      </c>
      <c r="F105" s="77"/>
    </row>
    <row r="106" spans="1:6" s="60" customFormat="1" ht="15" customHeight="1">
      <c r="A106" s="11" t="s">
        <v>889</v>
      </c>
      <c r="B106" s="11" t="s">
        <v>550</v>
      </c>
      <c r="C106" s="12" t="s">
        <v>977</v>
      </c>
      <c r="D106" s="13" t="s">
        <v>266</v>
      </c>
      <c r="E106" s="65">
        <v>82</v>
      </c>
      <c r="F106" s="77">
        <f>E106*(1-ОГЛАВЛЕНИЕ!$B$6)</f>
        <v>82</v>
      </c>
    </row>
    <row r="107" spans="1:6" s="60" customFormat="1" ht="15" customHeight="1">
      <c r="A107" s="11" t="s">
        <v>890</v>
      </c>
      <c r="B107" s="11" t="s">
        <v>550</v>
      </c>
      <c r="C107" s="12" t="s">
        <v>978</v>
      </c>
      <c r="D107" s="13" t="s">
        <v>267</v>
      </c>
      <c r="E107" s="65">
        <v>88</v>
      </c>
      <c r="F107" s="77">
        <f>E107*(1-ОГЛАВЛЕНИЕ!$B$6)</f>
        <v>88</v>
      </c>
    </row>
    <row r="108" spans="1:6" s="60" customFormat="1" ht="15">
      <c r="A108" s="11" t="s">
        <v>891</v>
      </c>
      <c r="B108" s="11" t="s">
        <v>550</v>
      </c>
      <c r="C108" s="12" t="s">
        <v>979</v>
      </c>
      <c r="D108" s="13" t="s">
        <v>269</v>
      </c>
      <c r="E108" s="65">
        <v>102</v>
      </c>
      <c r="F108" s="77">
        <f>E108*(1-ОГЛАВЛЕНИЕ!$B$6)</f>
        <v>102</v>
      </c>
    </row>
    <row r="109" spans="1:6" s="60" customFormat="1" ht="15">
      <c r="A109" s="11" t="s">
        <v>892</v>
      </c>
      <c r="B109" s="11" t="s">
        <v>550</v>
      </c>
      <c r="C109" s="12" t="s">
        <v>980</v>
      </c>
      <c r="D109" s="13" t="s">
        <v>611</v>
      </c>
      <c r="E109" s="65">
        <v>111</v>
      </c>
      <c r="F109" s="77">
        <f>E109*(1-ОГЛАВЛЕНИЕ!$B$6)</f>
        <v>111</v>
      </c>
    </row>
    <row r="110" spans="1:6" s="60" customFormat="1" ht="15.75" thickBot="1">
      <c r="A110" s="139" t="s">
        <v>1019</v>
      </c>
      <c r="B110" s="139"/>
      <c r="C110" s="139"/>
      <c r="D110" s="139"/>
      <c r="E110" s="139"/>
      <c r="F110" s="77"/>
    </row>
    <row r="111" spans="1:6" s="60" customFormat="1" ht="16.5" thickBot="1" thickTop="1">
      <c r="A111" s="141" t="s">
        <v>976</v>
      </c>
      <c r="B111" s="142"/>
      <c r="C111" s="142"/>
      <c r="D111" s="142"/>
      <c r="E111" s="142"/>
      <c r="F111" s="77"/>
    </row>
    <row r="112" spans="1:6" s="60" customFormat="1" ht="23.25" thickBot="1">
      <c r="A112" s="4" t="s">
        <v>734</v>
      </c>
      <c r="B112" s="4" t="s">
        <v>907</v>
      </c>
      <c r="C112" s="5" t="s">
        <v>735</v>
      </c>
      <c r="D112" s="5" t="s">
        <v>736</v>
      </c>
      <c r="E112" s="6" t="s">
        <v>887</v>
      </c>
      <c r="F112" s="77"/>
    </row>
    <row r="113" spans="1:6" s="60" customFormat="1" ht="30">
      <c r="A113" s="11" t="s">
        <v>1623</v>
      </c>
      <c r="B113" s="11" t="s">
        <v>550</v>
      </c>
      <c r="C113" s="12" t="s">
        <v>974</v>
      </c>
      <c r="D113" s="38" t="s">
        <v>144</v>
      </c>
      <c r="E113" s="65">
        <v>28</v>
      </c>
      <c r="F113" s="77">
        <f>E113*(1-ОГЛАВЛЕНИЕ!$B$6)</f>
        <v>28</v>
      </c>
    </row>
    <row r="114" spans="1:6" s="60" customFormat="1" ht="15">
      <c r="A114" s="11" t="s">
        <v>551</v>
      </c>
      <c r="B114" s="11" t="s">
        <v>550</v>
      </c>
      <c r="C114" s="12" t="s">
        <v>975</v>
      </c>
      <c r="D114" s="38"/>
      <c r="E114" s="65">
        <v>8</v>
      </c>
      <c r="F114" s="77">
        <f>E114*(1-ОГЛАВЛЕНИЕ!$B$6)</f>
        <v>8</v>
      </c>
    </row>
    <row r="115" spans="1:6" s="60" customFormat="1" ht="29.25" customHeight="1">
      <c r="A115" s="133" t="s">
        <v>1634</v>
      </c>
      <c r="B115" s="134"/>
      <c r="C115" s="134"/>
      <c r="D115" s="134"/>
      <c r="E115" s="134"/>
      <c r="F115" s="77"/>
    </row>
    <row r="116" spans="1:6" s="60" customFormat="1" ht="33" customHeight="1">
      <c r="A116" s="133" t="s">
        <v>1635</v>
      </c>
      <c r="B116" s="134"/>
      <c r="C116" s="134"/>
      <c r="D116" s="134"/>
      <c r="E116" s="134"/>
      <c r="F116" s="77"/>
    </row>
    <row r="117" spans="1:6" s="60" customFormat="1" ht="15">
      <c r="A117" s="133" t="s">
        <v>1636</v>
      </c>
      <c r="B117" s="134"/>
      <c r="C117" s="134"/>
      <c r="D117" s="134"/>
      <c r="E117" s="134"/>
      <c r="F117" s="77"/>
    </row>
  </sheetData>
  <sheetProtection formatCells="0" formatColumns="0" formatRows="0" insertColumns="0" insertRows="0" insertHyperlinks="0" deleteColumns="0" deleteRows="0" sort="0" autoFilter="0" pivotTables="0"/>
  <mergeCells count="37">
    <mergeCell ref="A110:E110"/>
    <mergeCell ref="A111:E111"/>
    <mergeCell ref="A115:E115"/>
    <mergeCell ref="A116:E116"/>
    <mergeCell ref="A117:E117"/>
    <mergeCell ref="A104:E104"/>
    <mergeCell ref="A96:E96"/>
    <mergeCell ref="A99:E99"/>
    <mergeCell ref="A103:E103"/>
    <mergeCell ref="A100:E100"/>
    <mergeCell ref="A2:E2"/>
    <mergeCell ref="A10:E10"/>
    <mergeCell ref="A29:E29"/>
    <mergeCell ref="A37:E37"/>
    <mergeCell ref="A71:E71"/>
    <mergeCell ref="A11:E11"/>
    <mergeCell ref="A19:E19"/>
    <mergeCell ref="A20:E20"/>
    <mergeCell ref="A28:E28"/>
    <mergeCell ref="A38:E38"/>
    <mergeCell ref="A46:E46"/>
    <mergeCell ref="A47:E47"/>
    <mergeCell ref="A60:E60"/>
    <mergeCell ref="A66:E66"/>
    <mergeCell ref="A70:E70"/>
    <mergeCell ref="A61:E61"/>
    <mergeCell ref="H4:K8"/>
    <mergeCell ref="A55:E55"/>
    <mergeCell ref="A56:E56"/>
    <mergeCell ref="A95:E95"/>
    <mergeCell ref="A92:E92"/>
    <mergeCell ref="A78:E78"/>
    <mergeCell ref="A77:E77"/>
    <mergeCell ref="A84:E84"/>
    <mergeCell ref="A85:E85"/>
    <mergeCell ref="A91:E91"/>
    <mergeCell ref="A65:E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" sqref="H4:K7"/>
    </sheetView>
  </sheetViews>
  <sheetFormatPr defaultColWidth="9.140625" defaultRowHeight="15"/>
  <cols>
    <col min="1" max="1" width="36.421875" style="0" bestFit="1" customWidth="1"/>
    <col min="2" max="2" width="18.421875" style="0" customWidth="1"/>
    <col min="3" max="3" width="59.8515625" style="0" customWidth="1"/>
    <col min="4" max="4" width="17.57421875" style="0" customWidth="1"/>
    <col min="5" max="5" width="15.8515625" style="0" customWidth="1"/>
    <col min="6" max="6" width="11.7109375" style="54" customWidth="1"/>
  </cols>
  <sheetData>
    <row r="1" ht="30.75" thickBot="1">
      <c r="F1" s="59" t="s">
        <v>888</v>
      </c>
    </row>
    <row r="2" spans="1:5" ht="15" customHeight="1" thickBot="1" thickTop="1">
      <c r="A2" s="135" t="s">
        <v>982</v>
      </c>
      <c r="B2" s="136"/>
      <c r="C2" s="136"/>
      <c r="D2" s="136"/>
      <c r="E2" s="136"/>
    </row>
    <row r="3" spans="1:5" ht="23.25" thickBot="1">
      <c r="A3" s="4" t="s">
        <v>734</v>
      </c>
      <c r="B3" s="4" t="s">
        <v>907</v>
      </c>
      <c r="C3" s="5" t="s">
        <v>735</v>
      </c>
      <c r="D3" s="5" t="s">
        <v>736</v>
      </c>
      <c r="E3" s="6" t="s">
        <v>887</v>
      </c>
    </row>
    <row r="4" spans="1:11" ht="15" customHeight="1">
      <c r="A4" s="116" t="s">
        <v>646</v>
      </c>
      <c r="B4" s="11" t="s">
        <v>326</v>
      </c>
      <c r="C4" s="8" t="s">
        <v>737</v>
      </c>
      <c r="D4" s="13" t="s">
        <v>327</v>
      </c>
      <c r="E4" s="64">
        <v>372</v>
      </c>
      <c r="F4" s="76">
        <f>E4*(1-ОГЛАВЛЕНИЕ!$B$8)</f>
        <v>372</v>
      </c>
      <c r="H4" s="132" t="s">
        <v>1633</v>
      </c>
      <c r="I4" s="132"/>
      <c r="J4" s="132"/>
      <c r="K4" s="132"/>
    </row>
    <row r="5" spans="1:11" ht="15">
      <c r="A5" s="116" t="s">
        <v>647</v>
      </c>
      <c r="B5" s="11" t="s">
        <v>326</v>
      </c>
      <c r="C5" s="8" t="s">
        <v>739</v>
      </c>
      <c r="D5" s="13" t="s">
        <v>328</v>
      </c>
      <c r="E5" s="64">
        <v>433</v>
      </c>
      <c r="F5" s="76">
        <f>E5*(1-ОГЛАВЛЕНИЕ!$B$8)</f>
        <v>433</v>
      </c>
      <c r="H5" s="132"/>
      <c r="I5" s="132"/>
      <c r="J5" s="132"/>
      <c r="K5" s="132"/>
    </row>
    <row r="6" spans="1:11" ht="15">
      <c r="A6" s="116" t="s">
        <v>648</v>
      </c>
      <c r="B6" s="11" t="s">
        <v>326</v>
      </c>
      <c r="C6" s="8" t="s">
        <v>741</v>
      </c>
      <c r="D6" s="13" t="s">
        <v>329</v>
      </c>
      <c r="E6" s="64">
        <v>495</v>
      </c>
      <c r="F6" s="76">
        <f>E6*(1-ОГЛАВЛЕНИЕ!$B$8)</f>
        <v>495</v>
      </c>
      <c r="H6" s="132"/>
      <c r="I6" s="132"/>
      <c r="J6" s="132"/>
      <c r="K6" s="132"/>
    </row>
    <row r="7" spans="1:11" ht="15">
      <c r="A7" s="116" t="s">
        <v>649</v>
      </c>
      <c r="B7" s="11" t="s">
        <v>326</v>
      </c>
      <c r="C7" s="8" t="s">
        <v>744</v>
      </c>
      <c r="D7" s="13" t="s">
        <v>330</v>
      </c>
      <c r="E7" s="64">
        <v>565</v>
      </c>
      <c r="F7" s="76">
        <f>E7*(1-ОГЛАВЛЕНИЕ!$B$8)</f>
        <v>565</v>
      </c>
      <c r="H7" s="132"/>
      <c r="I7" s="132"/>
      <c r="J7" s="132"/>
      <c r="K7" s="132"/>
    </row>
    <row r="8" spans="1:11" ht="44.25" customHeight="1" thickBot="1">
      <c r="A8" s="139" t="s">
        <v>1012</v>
      </c>
      <c r="B8" s="139"/>
      <c r="C8" s="139"/>
      <c r="D8" s="139"/>
      <c r="E8" s="139"/>
      <c r="F8" s="75"/>
      <c r="H8" s="115"/>
      <c r="I8" s="115"/>
      <c r="J8" s="115"/>
      <c r="K8" s="115"/>
    </row>
    <row r="9" spans="1:6" s="60" customFormat="1" ht="15" customHeight="1" thickBot="1" thickTop="1">
      <c r="A9" s="135" t="s">
        <v>983</v>
      </c>
      <c r="B9" s="136"/>
      <c r="C9" s="136"/>
      <c r="D9" s="136"/>
      <c r="E9" s="136"/>
      <c r="F9" s="75"/>
    </row>
    <row r="10" spans="1:6" s="60" customFormat="1" ht="23.25" thickBot="1">
      <c r="A10" s="4" t="s">
        <v>734</v>
      </c>
      <c r="B10" s="4" t="s">
        <v>907</v>
      </c>
      <c r="C10" s="5" t="s">
        <v>735</v>
      </c>
      <c r="D10" s="5" t="s">
        <v>736</v>
      </c>
      <c r="E10" s="6" t="s">
        <v>887</v>
      </c>
      <c r="F10" s="75"/>
    </row>
    <row r="11" spans="1:6" s="60" customFormat="1" ht="15">
      <c r="A11" s="11" t="s">
        <v>650</v>
      </c>
      <c r="B11" s="11" t="s">
        <v>326</v>
      </c>
      <c r="C11" s="8" t="s">
        <v>749</v>
      </c>
      <c r="D11" s="13" t="s">
        <v>327</v>
      </c>
      <c r="E11" s="114">
        <v>349</v>
      </c>
      <c r="F11" s="76">
        <f>E11*(1-ОГЛАВЛЕНИЕ!$B$8)</f>
        <v>349</v>
      </c>
    </row>
    <row r="12" spans="1:6" s="60" customFormat="1" ht="15">
      <c r="A12" s="11" t="s">
        <v>651</v>
      </c>
      <c r="B12" s="11" t="s">
        <v>326</v>
      </c>
      <c r="C12" s="8" t="s">
        <v>751</v>
      </c>
      <c r="D12" s="13" t="s">
        <v>328</v>
      </c>
      <c r="E12" s="114">
        <v>411</v>
      </c>
      <c r="F12" s="76">
        <f>E12*(1-ОГЛАВЛЕНИЕ!$B$8)</f>
        <v>411</v>
      </c>
    </row>
    <row r="13" spans="1:6" s="60" customFormat="1" ht="15">
      <c r="A13" s="11" t="s">
        <v>652</v>
      </c>
      <c r="B13" s="11" t="s">
        <v>326</v>
      </c>
      <c r="C13" s="8" t="s">
        <v>753</v>
      </c>
      <c r="D13" s="13" t="s">
        <v>329</v>
      </c>
      <c r="E13" s="114">
        <v>473</v>
      </c>
      <c r="F13" s="76">
        <f>E13*(1-ОГЛАВЛЕНИЕ!$B$8)</f>
        <v>473</v>
      </c>
    </row>
    <row r="14" spans="1:6" s="60" customFormat="1" ht="15">
      <c r="A14" s="11" t="s">
        <v>653</v>
      </c>
      <c r="B14" s="11" t="s">
        <v>326</v>
      </c>
      <c r="C14" s="8" t="s">
        <v>756</v>
      </c>
      <c r="D14" s="13" t="s">
        <v>330</v>
      </c>
      <c r="E14" s="114">
        <v>532</v>
      </c>
      <c r="F14" s="76">
        <f>E14*(1-ОГЛАВЛЕНИЕ!$B$8)</f>
        <v>532</v>
      </c>
    </row>
    <row r="15" spans="1:6" s="60" customFormat="1" ht="48" customHeight="1" thickBot="1">
      <c r="A15" s="139" t="s">
        <v>1011</v>
      </c>
      <c r="B15" s="139"/>
      <c r="C15" s="139"/>
      <c r="D15" s="139"/>
      <c r="E15" s="139"/>
      <c r="F15" s="75"/>
    </row>
    <row r="16" spans="1:6" s="60" customFormat="1" ht="15" customHeight="1" thickBot="1" thickTop="1">
      <c r="A16" s="135" t="s">
        <v>1001</v>
      </c>
      <c r="B16" s="136"/>
      <c r="C16" s="136"/>
      <c r="D16" s="136"/>
      <c r="E16" s="136"/>
      <c r="F16" s="75"/>
    </row>
    <row r="17" spans="1:6" s="60" customFormat="1" ht="23.25" thickBot="1">
      <c r="A17" s="4" t="s">
        <v>734</v>
      </c>
      <c r="B17" s="4" t="s">
        <v>907</v>
      </c>
      <c r="C17" s="5" t="s">
        <v>735</v>
      </c>
      <c r="D17" s="5" t="s">
        <v>736</v>
      </c>
      <c r="E17" s="6" t="s">
        <v>887</v>
      </c>
      <c r="F17" s="75"/>
    </row>
    <row r="18" spans="1:6" s="60" customFormat="1" ht="15">
      <c r="A18" s="11" t="s">
        <v>654</v>
      </c>
      <c r="B18" s="11" t="s">
        <v>326</v>
      </c>
      <c r="C18" s="8" t="s">
        <v>760</v>
      </c>
      <c r="D18" s="13" t="s">
        <v>327</v>
      </c>
      <c r="E18" s="64">
        <v>427</v>
      </c>
      <c r="F18" s="76">
        <f>E18*(1-ОГЛАВЛЕНИЕ!$B$8)</f>
        <v>427</v>
      </c>
    </row>
    <row r="19" spans="1:6" s="60" customFormat="1" ht="15">
      <c r="A19" s="11" t="s">
        <v>655</v>
      </c>
      <c r="B19" s="11" t="s">
        <v>326</v>
      </c>
      <c r="C19" s="8" t="s">
        <v>762</v>
      </c>
      <c r="D19" s="13" t="s">
        <v>328</v>
      </c>
      <c r="E19" s="64">
        <v>491</v>
      </c>
      <c r="F19" s="76">
        <f>E19*(1-ОГЛАВЛЕНИЕ!$B$8)</f>
        <v>491</v>
      </c>
    </row>
    <row r="20" spans="1:6" s="60" customFormat="1" ht="15">
      <c r="A20" s="11" t="s">
        <v>656</v>
      </c>
      <c r="B20" s="11" t="s">
        <v>326</v>
      </c>
      <c r="C20" s="8" t="s">
        <v>764</v>
      </c>
      <c r="D20" s="13" t="s">
        <v>329</v>
      </c>
      <c r="E20" s="64">
        <v>581</v>
      </c>
      <c r="F20" s="76">
        <f>E20*(1-ОГЛАВЛЕНИЕ!$B$8)</f>
        <v>581</v>
      </c>
    </row>
    <row r="21" spans="1:6" s="60" customFormat="1" ht="15">
      <c r="A21" s="11" t="s">
        <v>657</v>
      </c>
      <c r="B21" s="11" t="s">
        <v>326</v>
      </c>
      <c r="C21" s="8" t="s">
        <v>767</v>
      </c>
      <c r="D21" s="13" t="s">
        <v>330</v>
      </c>
      <c r="E21" s="64">
        <v>676</v>
      </c>
      <c r="F21" s="76">
        <f>E21*(1-ОГЛАВЛЕНИЕ!$B$8)</f>
        <v>676</v>
      </c>
    </row>
    <row r="22" spans="1:6" s="60" customFormat="1" ht="36" customHeight="1" thickBot="1">
      <c r="A22" s="139"/>
      <c r="B22" s="139"/>
      <c r="C22" s="139"/>
      <c r="D22" s="139"/>
      <c r="E22" s="139"/>
      <c r="F22" s="75"/>
    </row>
    <row r="23" spans="1:6" ht="15" customHeight="1" thickBot="1" thickTop="1">
      <c r="A23" s="135" t="s">
        <v>984</v>
      </c>
      <c r="B23" s="136"/>
      <c r="C23" s="136"/>
      <c r="D23" s="136"/>
      <c r="E23" s="136"/>
      <c r="F23" s="75"/>
    </row>
    <row r="24" spans="1:6" ht="23.25" thickBot="1">
      <c r="A24" s="4" t="s">
        <v>734</v>
      </c>
      <c r="B24" s="4" t="s">
        <v>907</v>
      </c>
      <c r="C24" s="5" t="s">
        <v>735</v>
      </c>
      <c r="D24" s="5" t="s">
        <v>736</v>
      </c>
      <c r="E24" s="6" t="s">
        <v>887</v>
      </c>
      <c r="F24" s="75"/>
    </row>
    <row r="25" spans="1:6" ht="15">
      <c r="A25" s="11" t="s">
        <v>658</v>
      </c>
      <c r="B25" s="11" t="s">
        <v>326</v>
      </c>
      <c r="C25" s="8" t="s">
        <v>772</v>
      </c>
      <c r="D25" s="13" t="s">
        <v>347</v>
      </c>
      <c r="E25" s="64">
        <v>425</v>
      </c>
      <c r="F25" s="76">
        <f>E25*(1-ОГЛАВЛЕНИЕ!$B$8)</f>
        <v>425</v>
      </c>
    </row>
    <row r="26" spans="1:6" ht="15">
      <c r="A26" s="11" t="s">
        <v>659</v>
      </c>
      <c r="B26" s="11" t="s">
        <v>326</v>
      </c>
      <c r="C26" s="8" t="s">
        <v>774</v>
      </c>
      <c r="D26" s="13" t="s">
        <v>335</v>
      </c>
      <c r="E26" s="64">
        <v>482</v>
      </c>
      <c r="F26" s="76">
        <f>E26*(1-ОГЛАВЛЕНИЕ!$B$8)</f>
        <v>482</v>
      </c>
    </row>
    <row r="27" spans="1:6" ht="15">
      <c r="A27" s="11" t="s">
        <v>660</v>
      </c>
      <c r="B27" s="11" t="s">
        <v>326</v>
      </c>
      <c r="C27" s="8" t="s">
        <v>776</v>
      </c>
      <c r="D27" s="13" t="s">
        <v>348</v>
      </c>
      <c r="E27" s="64">
        <v>546</v>
      </c>
      <c r="F27" s="76">
        <f>E27*(1-ОГЛАВЛЕНИЕ!$B$8)</f>
        <v>546</v>
      </c>
    </row>
    <row r="28" spans="1:6" ht="15">
      <c r="A28" s="11" t="s">
        <v>661</v>
      </c>
      <c r="B28" s="11" t="s">
        <v>326</v>
      </c>
      <c r="C28" s="8" t="s">
        <v>779</v>
      </c>
      <c r="D28" s="13" t="s">
        <v>339</v>
      </c>
      <c r="E28" s="64">
        <v>648</v>
      </c>
      <c r="F28" s="76">
        <f>E28*(1-ОГЛАВЛЕНИЕ!$B$8)</f>
        <v>648</v>
      </c>
    </row>
    <row r="29" spans="1:6" ht="43.5" customHeight="1" thickBot="1">
      <c r="A29" s="139" t="s">
        <v>1012</v>
      </c>
      <c r="B29" s="139"/>
      <c r="C29" s="139"/>
      <c r="D29" s="139"/>
      <c r="E29" s="139"/>
      <c r="F29" s="75"/>
    </row>
    <row r="30" spans="1:6" s="60" customFormat="1" ht="15" customHeight="1" thickBot="1" thickTop="1">
      <c r="A30" s="135" t="s">
        <v>983</v>
      </c>
      <c r="B30" s="136"/>
      <c r="C30" s="136"/>
      <c r="D30" s="136"/>
      <c r="E30" s="136"/>
      <c r="F30" s="75"/>
    </row>
    <row r="31" spans="1:6" s="60" customFormat="1" ht="23.25" thickBot="1">
      <c r="A31" s="4" t="s">
        <v>734</v>
      </c>
      <c r="B31" s="4" t="s">
        <v>907</v>
      </c>
      <c r="C31" s="5" t="s">
        <v>735</v>
      </c>
      <c r="D31" s="5" t="s">
        <v>736</v>
      </c>
      <c r="E31" s="6" t="s">
        <v>887</v>
      </c>
      <c r="F31" s="75"/>
    </row>
    <row r="32" spans="1:6" s="60" customFormat="1" ht="15">
      <c r="A32" s="11" t="s">
        <v>662</v>
      </c>
      <c r="B32" s="11" t="s">
        <v>326</v>
      </c>
      <c r="C32" s="8" t="s">
        <v>783</v>
      </c>
      <c r="D32" s="13" t="s">
        <v>347</v>
      </c>
      <c r="E32" s="114">
        <v>402</v>
      </c>
      <c r="F32" s="76">
        <f>E32*(1-ОГЛАВЛЕНИЕ!$B$8)</f>
        <v>402</v>
      </c>
    </row>
    <row r="33" spans="1:6" s="60" customFormat="1" ht="15">
      <c r="A33" s="11" t="s">
        <v>663</v>
      </c>
      <c r="B33" s="11" t="s">
        <v>326</v>
      </c>
      <c r="C33" s="8" t="s">
        <v>785</v>
      </c>
      <c r="D33" s="13" t="s">
        <v>335</v>
      </c>
      <c r="E33" s="114">
        <v>461</v>
      </c>
      <c r="F33" s="76">
        <f>E33*(1-ОГЛАВЛЕНИЕ!$B$8)</f>
        <v>461</v>
      </c>
    </row>
    <row r="34" spans="1:6" s="60" customFormat="1" ht="15">
      <c r="A34" s="11" t="s">
        <v>664</v>
      </c>
      <c r="B34" s="11" t="s">
        <v>326</v>
      </c>
      <c r="C34" s="8" t="s">
        <v>787</v>
      </c>
      <c r="D34" s="13" t="s">
        <v>348</v>
      </c>
      <c r="E34" s="114">
        <v>524</v>
      </c>
      <c r="F34" s="76">
        <f>E34*(1-ОГЛАВЛЕНИЕ!$B$8)</f>
        <v>524</v>
      </c>
    </row>
    <row r="35" spans="1:6" s="60" customFormat="1" ht="15">
      <c r="A35" s="11" t="s">
        <v>665</v>
      </c>
      <c r="B35" s="11" t="s">
        <v>326</v>
      </c>
      <c r="C35" s="8" t="s">
        <v>790</v>
      </c>
      <c r="D35" s="13" t="s">
        <v>339</v>
      </c>
      <c r="E35" s="114">
        <v>614</v>
      </c>
      <c r="F35" s="76">
        <f>E35*(1-ОГЛАВЛЕНИЕ!$B$8)</f>
        <v>614</v>
      </c>
    </row>
    <row r="36" spans="1:6" s="60" customFormat="1" ht="46.5" customHeight="1" thickBot="1">
      <c r="A36" s="139" t="s">
        <v>1011</v>
      </c>
      <c r="B36" s="139"/>
      <c r="C36" s="139"/>
      <c r="D36" s="139"/>
      <c r="E36" s="139"/>
      <c r="F36" s="75"/>
    </row>
    <row r="37" spans="1:6" s="60" customFormat="1" ht="15" customHeight="1" thickBot="1" thickTop="1">
      <c r="A37" s="135" t="s">
        <v>1001</v>
      </c>
      <c r="B37" s="136"/>
      <c r="C37" s="136"/>
      <c r="D37" s="136"/>
      <c r="E37" s="136"/>
      <c r="F37" s="75"/>
    </row>
    <row r="38" spans="1:6" s="60" customFormat="1" ht="23.25" thickBot="1">
      <c r="A38" s="4" t="s">
        <v>734</v>
      </c>
      <c r="B38" s="4" t="s">
        <v>907</v>
      </c>
      <c r="C38" s="5" t="s">
        <v>735</v>
      </c>
      <c r="D38" s="5" t="s">
        <v>736</v>
      </c>
      <c r="E38" s="6" t="s">
        <v>887</v>
      </c>
      <c r="F38" s="75"/>
    </row>
    <row r="39" spans="1:6" s="60" customFormat="1" ht="15">
      <c r="A39" s="11" t="s">
        <v>666</v>
      </c>
      <c r="B39" s="11" t="s">
        <v>326</v>
      </c>
      <c r="C39" s="8" t="s">
        <v>794</v>
      </c>
      <c r="D39" s="13" t="s">
        <v>347</v>
      </c>
      <c r="E39" s="64">
        <v>479</v>
      </c>
      <c r="F39" s="76">
        <f>E39*(1-ОГЛАВЛЕНИЕ!$B$8)</f>
        <v>479</v>
      </c>
    </row>
    <row r="40" spans="1:6" s="60" customFormat="1" ht="15">
      <c r="A40" s="11" t="s">
        <v>667</v>
      </c>
      <c r="B40" s="11" t="s">
        <v>326</v>
      </c>
      <c r="C40" s="8" t="s">
        <v>796</v>
      </c>
      <c r="D40" s="13" t="s">
        <v>335</v>
      </c>
      <c r="E40" s="64">
        <v>540</v>
      </c>
      <c r="F40" s="76">
        <f>E40*(1-ОГЛАВЛЕНИЕ!$B$8)</f>
        <v>540</v>
      </c>
    </row>
    <row r="41" spans="1:6" s="60" customFormat="1" ht="15">
      <c r="A41" s="11" t="s">
        <v>668</v>
      </c>
      <c r="B41" s="11" t="s">
        <v>326</v>
      </c>
      <c r="C41" s="8" t="s">
        <v>798</v>
      </c>
      <c r="D41" s="13" t="s">
        <v>348</v>
      </c>
      <c r="E41" s="64">
        <v>632</v>
      </c>
      <c r="F41" s="76">
        <f>E41*(1-ОГЛАВЛЕНИЕ!$B$8)</f>
        <v>632</v>
      </c>
    </row>
    <row r="42" spans="1:6" s="60" customFormat="1" ht="15">
      <c r="A42" s="11" t="s">
        <v>669</v>
      </c>
      <c r="B42" s="11" t="s">
        <v>326</v>
      </c>
      <c r="C42" s="8" t="s">
        <v>801</v>
      </c>
      <c r="D42" s="13" t="s">
        <v>339</v>
      </c>
      <c r="E42" s="64">
        <v>759</v>
      </c>
      <c r="F42" s="76">
        <f>E42*(1-ОГЛАВЛЕНИЕ!$B$8)</f>
        <v>759</v>
      </c>
    </row>
    <row r="43" spans="1:6" s="60" customFormat="1" ht="36" customHeight="1" thickBot="1">
      <c r="A43" s="139"/>
      <c r="B43" s="139"/>
      <c r="C43" s="139"/>
      <c r="D43" s="139"/>
      <c r="E43" s="139"/>
      <c r="F43" s="75"/>
    </row>
    <row r="44" spans="1:6" ht="15" customHeight="1" thickBot="1" thickTop="1">
      <c r="A44" s="135" t="s">
        <v>985</v>
      </c>
      <c r="B44" s="136"/>
      <c r="C44" s="136"/>
      <c r="D44" s="136"/>
      <c r="E44" s="136"/>
      <c r="F44" s="75"/>
    </row>
    <row r="45" spans="1:6" ht="23.25" thickBot="1">
      <c r="A45" s="4" t="s">
        <v>734</v>
      </c>
      <c r="B45" s="4" t="s">
        <v>907</v>
      </c>
      <c r="C45" s="5" t="s">
        <v>735</v>
      </c>
      <c r="D45" s="5" t="s">
        <v>736</v>
      </c>
      <c r="E45" s="6" t="s">
        <v>887</v>
      </c>
      <c r="F45" s="75"/>
    </row>
    <row r="46" spans="1:6" ht="15">
      <c r="A46" s="11" t="s">
        <v>670</v>
      </c>
      <c r="B46" s="11" t="s">
        <v>326</v>
      </c>
      <c r="C46" s="8" t="s">
        <v>805</v>
      </c>
      <c r="D46" s="13" t="s">
        <v>21</v>
      </c>
      <c r="E46" s="64">
        <v>715</v>
      </c>
      <c r="F46" s="76">
        <f>E46*(1-ОГЛАВЛЕНИЕ!$B$8)</f>
        <v>715</v>
      </c>
    </row>
    <row r="47" spans="1:6" ht="15">
      <c r="A47" s="11" t="s">
        <v>671</v>
      </c>
      <c r="B47" s="11" t="s">
        <v>326</v>
      </c>
      <c r="C47" s="8" t="s">
        <v>807</v>
      </c>
      <c r="D47" s="13" t="s">
        <v>23</v>
      </c>
      <c r="E47" s="64">
        <v>772</v>
      </c>
      <c r="F47" s="76">
        <f>E47*(1-ОГЛАВЛЕНИЕ!$B$8)</f>
        <v>772</v>
      </c>
    </row>
    <row r="48" spans="1:6" ht="15">
      <c r="A48" s="11" t="s">
        <v>672</v>
      </c>
      <c r="B48" s="11" t="s">
        <v>326</v>
      </c>
      <c r="C48" s="8" t="s">
        <v>809</v>
      </c>
      <c r="D48" s="13" t="s">
        <v>25</v>
      </c>
      <c r="E48" s="64">
        <v>813</v>
      </c>
      <c r="F48" s="76">
        <f>E48*(1-ОГЛАВЛЕНИЕ!$B$8)</f>
        <v>813</v>
      </c>
    </row>
    <row r="49" spans="1:6" ht="42" customHeight="1" thickBot="1">
      <c r="A49" s="139" t="s">
        <v>1012</v>
      </c>
      <c r="B49" s="139"/>
      <c r="C49" s="139"/>
      <c r="D49" s="139"/>
      <c r="E49" s="139"/>
      <c r="F49" s="75"/>
    </row>
    <row r="50" spans="1:6" s="60" customFormat="1" ht="15" customHeight="1" thickBot="1" thickTop="1">
      <c r="A50" s="135" t="s">
        <v>986</v>
      </c>
      <c r="B50" s="136"/>
      <c r="C50" s="136"/>
      <c r="D50" s="136"/>
      <c r="E50" s="136"/>
      <c r="F50" s="75"/>
    </row>
    <row r="51" spans="1:6" s="60" customFormat="1" ht="23.25" thickBot="1">
      <c r="A51" s="4" t="s">
        <v>734</v>
      </c>
      <c r="B51" s="4" t="s">
        <v>907</v>
      </c>
      <c r="C51" s="5" t="s">
        <v>735</v>
      </c>
      <c r="D51" s="5" t="s">
        <v>736</v>
      </c>
      <c r="E51" s="6" t="s">
        <v>887</v>
      </c>
      <c r="F51" s="75"/>
    </row>
    <row r="52" spans="1:6" s="60" customFormat="1" ht="15" customHeight="1">
      <c r="A52" s="11" t="s">
        <v>673</v>
      </c>
      <c r="B52" s="11" t="s">
        <v>326</v>
      </c>
      <c r="C52" s="8" t="s">
        <v>813</v>
      </c>
      <c r="D52" s="13" t="s">
        <v>21</v>
      </c>
      <c r="E52" s="114">
        <v>696</v>
      </c>
      <c r="F52" s="76">
        <f>E52*(1-ОГЛАВЛЕНИЕ!$B$8)</f>
        <v>696</v>
      </c>
    </row>
    <row r="53" spans="1:6" s="60" customFormat="1" ht="15" customHeight="1">
      <c r="A53" s="11" t="s">
        <v>674</v>
      </c>
      <c r="B53" s="11" t="s">
        <v>326</v>
      </c>
      <c r="C53" s="8" t="s">
        <v>815</v>
      </c>
      <c r="D53" s="13" t="s">
        <v>23</v>
      </c>
      <c r="E53" s="114">
        <v>747</v>
      </c>
      <c r="F53" s="76">
        <f>E53*(1-ОГЛАВЛЕНИЕ!$B$8)</f>
        <v>747</v>
      </c>
    </row>
    <row r="54" spans="1:6" s="60" customFormat="1" ht="15" customHeight="1">
      <c r="A54" s="11" t="s">
        <v>675</v>
      </c>
      <c r="B54" s="11" t="s">
        <v>326</v>
      </c>
      <c r="C54" s="8" t="s">
        <v>817</v>
      </c>
      <c r="D54" s="13" t="s">
        <v>25</v>
      </c>
      <c r="E54" s="114">
        <v>780</v>
      </c>
      <c r="F54" s="76">
        <f>E54*(1-ОГЛАВЛЕНИЕ!$B$8)</f>
        <v>780</v>
      </c>
    </row>
    <row r="55" spans="1:6" s="60" customFormat="1" ht="41.25" customHeight="1" thickBot="1">
      <c r="A55" s="138" t="s">
        <v>1011</v>
      </c>
      <c r="B55" s="138"/>
      <c r="C55" s="138"/>
      <c r="D55" s="138"/>
      <c r="E55" s="138"/>
      <c r="F55" s="75"/>
    </row>
    <row r="56" spans="1:6" s="60" customFormat="1" ht="15" customHeight="1" thickBot="1" thickTop="1">
      <c r="A56" s="135" t="s">
        <v>1000</v>
      </c>
      <c r="B56" s="136"/>
      <c r="C56" s="136"/>
      <c r="D56" s="136"/>
      <c r="E56" s="136"/>
      <c r="F56" s="75"/>
    </row>
    <row r="57" spans="1:6" s="60" customFormat="1" ht="23.25" thickBot="1">
      <c r="A57" s="4" t="s">
        <v>734</v>
      </c>
      <c r="B57" s="4" t="s">
        <v>907</v>
      </c>
      <c r="C57" s="5" t="s">
        <v>735</v>
      </c>
      <c r="D57" s="5" t="s">
        <v>736</v>
      </c>
      <c r="E57" s="6" t="s">
        <v>887</v>
      </c>
      <c r="F57" s="75"/>
    </row>
    <row r="58" spans="1:6" s="60" customFormat="1" ht="30">
      <c r="A58" s="78" t="s">
        <v>987</v>
      </c>
      <c r="B58" s="11" t="s">
        <v>326</v>
      </c>
      <c r="C58" s="8" t="s">
        <v>969</v>
      </c>
      <c r="D58" s="13" t="s">
        <v>21</v>
      </c>
      <c r="E58" s="64">
        <v>761</v>
      </c>
      <c r="F58" s="76">
        <f>E58*(1-ОГЛАВЛЕНИЕ!$B$8)</f>
        <v>761</v>
      </c>
    </row>
    <row r="59" spans="1:6" s="60" customFormat="1" ht="30">
      <c r="A59" s="78" t="s">
        <v>988</v>
      </c>
      <c r="B59" s="11" t="s">
        <v>326</v>
      </c>
      <c r="C59" s="8" t="s">
        <v>990</v>
      </c>
      <c r="D59" s="13" t="s">
        <v>23</v>
      </c>
      <c r="E59" s="64">
        <v>824</v>
      </c>
      <c r="F59" s="76">
        <f>E59*(1-ОГЛАВЛЕНИЕ!$B$8)</f>
        <v>824</v>
      </c>
    </row>
    <row r="60" spans="1:6" s="60" customFormat="1" ht="30">
      <c r="A60" s="78" t="s">
        <v>989</v>
      </c>
      <c r="B60" s="11" t="s">
        <v>326</v>
      </c>
      <c r="C60" s="8" t="s">
        <v>970</v>
      </c>
      <c r="D60" s="13" t="s">
        <v>25</v>
      </c>
      <c r="E60" s="64">
        <v>866</v>
      </c>
      <c r="F60" s="76">
        <f>E60*(1-ОГЛАВЛЕНИЕ!$B$8)</f>
        <v>866</v>
      </c>
    </row>
    <row r="61" spans="1:6" s="60" customFormat="1" ht="63.75" customHeight="1" thickBot="1">
      <c r="A61" s="139" t="s">
        <v>1010</v>
      </c>
      <c r="B61" s="139"/>
      <c r="C61" s="139"/>
      <c r="D61" s="139"/>
      <c r="E61" s="139"/>
      <c r="F61" s="75"/>
    </row>
    <row r="62" spans="1:6" ht="15" customHeight="1" thickBot="1" thickTop="1">
      <c r="A62" s="135" t="s">
        <v>991</v>
      </c>
      <c r="B62" s="136"/>
      <c r="C62" s="136"/>
      <c r="D62" s="136"/>
      <c r="E62" s="136"/>
      <c r="F62" s="75"/>
    </row>
    <row r="63" spans="1:6" ht="27.75" customHeight="1" thickBot="1">
      <c r="A63" s="4" t="s">
        <v>734</v>
      </c>
      <c r="B63" s="4" t="s">
        <v>907</v>
      </c>
      <c r="C63" s="5" t="s">
        <v>735</v>
      </c>
      <c r="D63" s="5" t="s">
        <v>736</v>
      </c>
      <c r="E63" s="6" t="s">
        <v>887</v>
      </c>
      <c r="F63" s="75"/>
    </row>
    <row r="64" spans="1:6" ht="15">
      <c r="A64" s="11" t="s">
        <v>992</v>
      </c>
      <c r="B64" s="11" t="s">
        <v>326</v>
      </c>
      <c r="C64" s="8" t="s">
        <v>835</v>
      </c>
      <c r="D64" s="13" t="s">
        <v>39</v>
      </c>
      <c r="E64" s="65">
        <v>924</v>
      </c>
      <c r="F64" s="76">
        <f>E64*(1-ОГЛАВЛЕНИЕ!$B$8)</f>
        <v>924</v>
      </c>
    </row>
    <row r="65" spans="1:6" ht="59.25" customHeight="1" thickBot="1">
      <c r="A65" s="139" t="s">
        <v>1007</v>
      </c>
      <c r="B65" s="139"/>
      <c r="C65" s="139"/>
      <c r="D65" s="139"/>
      <c r="E65" s="139"/>
      <c r="F65" s="75"/>
    </row>
    <row r="66" spans="1:6" s="60" customFormat="1" ht="15" customHeight="1" thickBot="1" thickTop="1">
      <c r="A66" s="135" t="s">
        <v>994</v>
      </c>
      <c r="B66" s="136"/>
      <c r="C66" s="136"/>
      <c r="D66" s="136"/>
      <c r="E66" s="136"/>
      <c r="F66" s="75"/>
    </row>
    <row r="67" spans="1:6" s="60" customFormat="1" ht="27.75" customHeight="1" thickBot="1">
      <c r="A67" s="4" t="s">
        <v>734</v>
      </c>
      <c r="B67" s="4" t="s">
        <v>907</v>
      </c>
      <c r="C67" s="5" t="s">
        <v>735</v>
      </c>
      <c r="D67" s="5" t="s">
        <v>736</v>
      </c>
      <c r="E67" s="6" t="s">
        <v>887</v>
      </c>
      <c r="F67" s="75"/>
    </row>
    <row r="68" spans="1:6" s="60" customFormat="1" ht="15">
      <c r="A68" s="11" t="s">
        <v>993</v>
      </c>
      <c r="B68" s="11" t="s">
        <v>326</v>
      </c>
      <c r="C68" s="8" t="s">
        <v>843</v>
      </c>
      <c r="D68" s="13" t="s">
        <v>39</v>
      </c>
      <c r="E68" s="112">
        <v>883</v>
      </c>
      <c r="F68" s="76">
        <f>E68*(1-ОГЛАВЛЕНИЕ!$B$8)</f>
        <v>883</v>
      </c>
    </row>
    <row r="69" spans="1:6" s="60" customFormat="1" ht="48" customHeight="1" thickBot="1">
      <c r="A69" s="139" t="s">
        <v>1009</v>
      </c>
      <c r="B69" s="139"/>
      <c r="C69" s="139"/>
      <c r="D69" s="139"/>
      <c r="E69" s="139"/>
      <c r="F69" s="75"/>
    </row>
    <row r="70" spans="1:6" s="60" customFormat="1" ht="15" customHeight="1" thickBot="1" thickTop="1">
      <c r="A70" s="135" t="s">
        <v>1002</v>
      </c>
      <c r="B70" s="136"/>
      <c r="C70" s="136"/>
      <c r="D70" s="136"/>
      <c r="E70" s="136"/>
      <c r="F70" s="75"/>
    </row>
    <row r="71" spans="1:6" s="60" customFormat="1" ht="27.75" customHeight="1" thickBot="1">
      <c r="A71" s="4" t="s">
        <v>734</v>
      </c>
      <c r="B71" s="4" t="s">
        <v>907</v>
      </c>
      <c r="C71" s="5" t="s">
        <v>735</v>
      </c>
      <c r="D71" s="5" t="s">
        <v>736</v>
      </c>
      <c r="E71" s="6" t="s">
        <v>887</v>
      </c>
      <c r="F71" s="75"/>
    </row>
    <row r="72" spans="1:6" s="60" customFormat="1" ht="15">
      <c r="A72" s="11" t="s">
        <v>1008</v>
      </c>
      <c r="B72" s="11" t="s">
        <v>326</v>
      </c>
      <c r="C72" s="8" t="s">
        <v>851</v>
      </c>
      <c r="D72" s="13" t="s">
        <v>39</v>
      </c>
      <c r="E72" s="65">
        <v>1058</v>
      </c>
      <c r="F72" s="76">
        <f>E72*(1-ОГЛАВЛЕНИЕ!$B$8)</f>
        <v>1058</v>
      </c>
    </row>
    <row r="73" spans="1:6" s="60" customFormat="1" ht="19.5" customHeight="1" thickBot="1">
      <c r="A73" s="139"/>
      <c r="B73" s="139"/>
      <c r="C73" s="139"/>
      <c r="D73" s="139"/>
      <c r="E73" s="139"/>
      <c r="F73" s="54"/>
    </row>
    <row r="74" spans="1:6" s="60" customFormat="1" ht="15" customHeight="1" thickBot="1" thickTop="1">
      <c r="A74" s="135" t="s">
        <v>981</v>
      </c>
      <c r="B74" s="136"/>
      <c r="C74" s="136"/>
      <c r="D74" s="136"/>
      <c r="E74" s="136"/>
      <c r="F74" s="77"/>
    </row>
    <row r="75" spans="1:6" s="60" customFormat="1" ht="33.75" customHeight="1" thickBot="1">
      <c r="A75" s="4" t="s">
        <v>734</v>
      </c>
      <c r="B75" s="4" t="s">
        <v>907</v>
      </c>
      <c r="C75" s="5" t="s">
        <v>735</v>
      </c>
      <c r="D75" s="5" t="s">
        <v>736</v>
      </c>
      <c r="E75" s="6" t="s">
        <v>887</v>
      </c>
      <c r="F75" s="77"/>
    </row>
    <row r="76" spans="1:6" s="60" customFormat="1" ht="15">
      <c r="A76" s="11" t="s">
        <v>891</v>
      </c>
      <c r="B76" s="11" t="s">
        <v>550</v>
      </c>
      <c r="C76" s="12" t="s">
        <v>979</v>
      </c>
      <c r="D76" s="13" t="s">
        <v>269</v>
      </c>
      <c r="E76" s="65">
        <v>102</v>
      </c>
      <c r="F76" s="77">
        <f>E76*(1-ОГЛАВЛЕНИЕ!$B$6)</f>
        <v>102</v>
      </c>
    </row>
    <row r="77" spans="1:5" ht="15">
      <c r="A77" s="133" t="s">
        <v>1019</v>
      </c>
      <c r="B77" s="134"/>
      <c r="C77" s="134"/>
      <c r="D77" s="134"/>
      <c r="E77" s="134"/>
    </row>
    <row r="78" spans="1:5" ht="15">
      <c r="A78" s="133" t="s">
        <v>1636</v>
      </c>
      <c r="B78" s="134"/>
      <c r="C78" s="134"/>
      <c r="D78" s="134"/>
      <c r="E78" s="134"/>
    </row>
  </sheetData>
  <sheetProtection formatCells="0" formatColumns="0" formatRows="0" insertColumns="0" insertRows="0" insertHyperlinks="0" deleteColumns="0" deleteRows="0" sort="0" autoFilter="0" pivotTables="0"/>
  <mergeCells count="28">
    <mergeCell ref="A2:E2"/>
    <mergeCell ref="A8:E8"/>
    <mergeCell ref="A23:E23"/>
    <mergeCell ref="A29:E29"/>
    <mergeCell ref="A44:E44"/>
    <mergeCell ref="A9:E9"/>
    <mergeCell ref="A15:E15"/>
    <mergeCell ref="A16:E16"/>
    <mergeCell ref="A22:E22"/>
    <mergeCell ref="A30:E30"/>
    <mergeCell ref="A36:E36"/>
    <mergeCell ref="A37:E37"/>
    <mergeCell ref="H4:K7"/>
    <mergeCell ref="A78:E78"/>
    <mergeCell ref="A74:E74"/>
    <mergeCell ref="A77:E77"/>
    <mergeCell ref="A43:E43"/>
    <mergeCell ref="A62:E62"/>
    <mergeCell ref="A65:E65"/>
    <mergeCell ref="A49:E49"/>
    <mergeCell ref="A50:E50"/>
    <mergeCell ref="A55:E55"/>
    <mergeCell ref="A56:E56"/>
    <mergeCell ref="A61:E61"/>
    <mergeCell ref="A66:E66"/>
    <mergeCell ref="A69:E69"/>
    <mergeCell ref="A70:E70"/>
    <mergeCell ref="A73:E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" sqref="H4:K6"/>
    </sheetView>
  </sheetViews>
  <sheetFormatPr defaultColWidth="9.140625" defaultRowHeight="15"/>
  <cols>
    <col min="1" max="1" width="36.421875" style="0" bestFit="1" customWidth="1"/>
    <col min="2" max="2" width="18.421875" style="0" customWidth="1"/>
    <col min="3" max="3" width="59.8515625" style="0" customWidth="1"/>
    <col min="4" max="4" width="17.57421875" style="0" customWidth="1"/>
    <col min="5" max="5" width="15.8515625" style="0" customWidth="1"/>
    <col min="6" max="6" width="11.7109375" style="53" customWidth="1"/>
  </cols>
  <sheetData>
    <row r="1" ht="30.75" thickBot="1">
      <c r="F1" s="59" t="s">
        <v>888</v>
      </c>
    </row>
    <row r="2" spans="1:5" ht="16.5" customHeight="1" thickBot="1" thickTop="1">
      <c r="A2" s="143" t="s">
        <v>1021</v>
      </c>
      <c r="B2" s="144"/>
      <c r="C2" s="144"/>
      <c r="D2" s="144"/>
      <c r="E2" s="145"/>
    </row>
    <row r="3" spans="1:13" ht="24" thickBot="1" thickTop="1">
      <c r="A3" s="80" t="s">
        <v>734</v>
      </c>
      <c r="B3" s="80" t="s">
        <v>907</v>
      </c>
      <c r="C3" s="79" t="s">
        <v>735</v>
      </c>
      <c r="D3" s="79" t="s">
        <v>736</v>
      </c>
      <c r="E3" s="108" t="s">
        <v>887</v>
      </c>
      <c r="H3" s="2"/>
      <c r="I3" s="2"/>
      <c r="J3" s="2"/>
      <c r="K3" s="2"/>
      <c r="L3" s="2"/>
      <c r="M3" s="2"/>
    </row>
    <row r="4" spans="1:13" ht="30" customHeight="1">
      <c r="A4" s="11" t="s">
        <v>1027</v>
      </c>
      <c r="B4" s="11" t="s">
        <v>561</v>
      </c>
      <c r="C4" s="8" t="s">
        <v>1020</v>
      </c>
      <c r="D4" s="13" t="s">
        <v>43</v>
      </c>
      <c r="E4" s="14">
        <v>1145</v>
      </c>
      <c r="F4" s="76">
        <f>E4*(1-ОГЛАВЛЕНИЕ!$B$7)</f>
        <v>1145</v>
      </c>
      <c r="H4" s="132" t="s">
        <v>1633</v>
      </c>
      <c r="I4" s="132"/>
      <c r="J4" s="132"/>
      <c r="K4" s="132"/>
      <c r="L4" s="60"/>
      <c r="M4" s="71"/>
    </row>
    <row r="5" spans="1:13" ht="30">
      <c r="A5" s="11" t="s">
        <v>1028</v>
      </c>
      <c r="B5" s="11" t="s">
        <v>561</v>
      </c>
      <c r="C5" s="8" t="s">
        <v>1022</v>
      </c>
      <c r="D5" s="13" t="s">
        <v>44</v>
      </c>
      <c r="E5" s="14">
        <v>1208</v>
      </c>
      <c r="F5" s="76">
        <f>E5*(1-ОГЛАВЛЕНИЕ!$B$7)</f>
        <v>1208</v>
      </c>
      <c r="H5" s="132"/>
      <c r="I5" s="132"/>
      <c r="J5" s="132"/>
      <c r="K5" s="132"/>
      <c r="L5" s="60"/>
      <c r="M5" s="71"/>
    </row>
    <row r="6" spans="1:13" ht="30">
      <c r="A6" s="11" t="s">
        <v>1029</v>
      </c>
      <c r="B6" s="11" t="s">
        <v>561</v>
      </c>
      <c r="C6" s="8" t="s">
        <v>1023</v>
      </c>
      <c r="D6" s="13" t="s">
        <v>45</v>
      </c>
      <c r="E6" s="14">
        <v>1331</v>
      </c>
      <c r="F6" s="76">
        <f>E6*(1-ОГЛАВЛЕНИЕ!$B$7)</f>
        <v>1331</v>
      </c>
      <c r="H6" s="132"/>
      <c r="I6" s="132"/>
      <c r="J6" s="132"/>
      <c r="K6" s="132"/>
      <c r="L6" s="60"/>
      <c r="M6" s="71"/>
    </row>
    <row r="7" spans="1:13" ht="30">
      <c r="A7" s="11" t="s">
        <v>1030</v>
      </c>
      <c r="B7" s="11" t="s">
        <v>561</v>
      </c>
      <c r="C7" s="8" t="s">
        <v>1024</v>
      </c>
      <c r="D7" s="13" t="s">
        <v>46</v>
      </c>
      <c r="E7" s="14">
        <v>1481</v>
      </c>
      <c r="F7" s="76">
        <f>E7*(1-ОГЛАВЛЕНИЕ!$B$7)</f>
        <v>1481</v>
      </c>
      <c r="H7" s="115"/>
      <c r="I7" s="115"/>
      <c r="J7" s="115"/>
      <c r="K7" s="115"/>
      <c r="L7" s="60"/>
      <c r="M7" s="71"/>
    </row>
    <row r="8" spans="1:13" ht="30">
      <c r="A8" s="11" t="s">
        <v>1031</v>
      </c>
      <c r="B8" s="11" t="s">
        <v>561</v>
      </c>
      <c r="C8" s="8" t="s">
        <v>1025</v>
      </c>
      <c r="D8" s="13" t="s">
        <v>47</v>
      </c>
      <c r="E8" s="14">
        <v>1655</v>
      </c>
      <c r="F8" s="76">
        <f>E8*(1-ОГЛАВЛЕНИЕ!$B$7)</f>
        <v>1655</v>
      </c>
      <c r="H8" s="115"/>
      <c r="I8" s="115"/>
      <c r="J8" s="115"/>
      <c r="K8" s="115"/>
      <c r="L8" s="60"/>
      <c r="M8" s="71"/>
    </row>
    <row r="9" spans="1:13" s="60" customFormat="1" ht="30">
      <c r="A9" s="11" t="s">
        <v>1032</v>
      </c>
      <c r="B9" s="11" t="s">
        <v>561</v>
      </c>
      <c r="C9" s="8" t="s">
        <v>1026</v>
      </c>
      <c r="D9" s="13" t="s">
        <v>562</v>
      </c>
      <c r="E9" s="14">
        <v>1694</v>
      </c>
      <c r="F9" s="76">
        <f>E9*(1-ОГЛАВЛЕНИЕ!$B$7)</f>
        <v>1694</v>
      </c>
      <c r="G9" s="66"/>
      <c r="H9" s="71"/>
      <c r="I9" s="71"/>
      <c r="M9" s="71"/>
    </row>
    <row r="10" spans="1:13" ht="63.75" customHeight="1" thickBot="1">
      <c r="A10" s="146" t="s">
        <v>1033</v>
      </c>
      <c r="B10" s="146"/>
      <c r="C10" s="146"/>
      <c r="D10" s="146"/>
      <c r="E10" s="147"/>
      <c r="H10" s="71"/>
      <c r="I10" s="71"/>
      <c r="J10" s="60"/>
      <c r="K10" s="60"/>
      <c r="L10" s="60"/>
      <c r="M10" s="71"/>
    </row>
    <row r="11" spans="1:13" ht="16.5" customHeight="1" thickBot="1" thickTop="1">
      <c r="A11" s="143" t="s">
        <v>1034</v>
      </c>
      <c r="B11" s="144"/>
      <c r="C11" s="144"/>
      <c r="D11" s="144"/>
      <c r="E11" s="145"/>
      <c r="H11" s="71"/>
      <c r="I11" s="71"/>
      <c r="J11" s="60"/>
      <c r="K11" s="60"/>
      <c r="L11" s="60"/>
      <c r="M11" s="71"/>
    </row>
    <row r="12" spans="1:13" ht="24" thickBot="1" thickTop="1">
      <c r="A12" s="80" t="s">
        <v>734</v>
      </c>
      <c r="B12" s="80" t="s">
        <v>907</v>
      </c>
      <c r="C12" s="79" t="s">
        <v>735</v>
      </c>
      <c r="D12" s="79" t="s">
        <v>736</v>
      </c>
      <c r="E12" s="108" t="s">
        <v>887</v>
      </c>
      <c r="H12" s="71"/>
      <c r="I12" s="71"/>
      <c r="J12" s="60"/>
      <c r="K12" s="60"/>
      <c r="L12" s="60"/>
      <c r="M12" s="71"/>
    </row>
    <row r="13" spans="1:13" ht="30">
      <c r="A13" s="11" t="s">
        <v>1038</v>
      </c>
      <c r="B13" s="11" t="s">
        <v>561</v>
      </c>
      <c r="C13" s="8" t="s">
        <v>1035</v>
      </c>
      <c r="D13" s="13" t="s">
        <v>48</v>
      </c>
      <c r="E13" s="14">
        <v>1655</v>
      </c>
      <c r="F13" s="76">
        <f>E13*(1-ОГЛАВЛЕНИЕ!$B$7)</f>
        <v>1655</v>
      </c>
      <c r="H13" s="71"/>
      <c r="I13" s="71"/>
      <c r="J13" s="60"/>
      <c r="K13" s="60"/>
      <c r="L13" s="60"/>
      <c r="M13" s="71"/>
    </row>
    <row r="14" spans="1:13" ht="30">
      <c r="A14" s="11" t="s">
        <v>1039</v>
      </c>
      <c r="B14" s="11" t="s">
        <v>561</v>
      </c>
      <c r="C14" s="8" t="s">
        <v>1036</v>
      </c>
      <c r="D14" s="13" t="s">
        <v>49</v>
      </c>
      <c r="E14" s="14">
        <v>1831</v>
      </c>
      <c r="F14" s="76">
        <f>E14*(1-ОГЛАВЛЕНИЕ!$B$7)</f>
        <v>1831</v>
      </c>
      <c r="H14" s="71"/>
      <c r="I14" s="71"/>
      <c r="J14" s="60"/>
      <c r="K14" s="60"/>
      <c r="L14" s="60"/>
      <c r="M14" s="71"/>
    </row>
    <row r="15" spans="1:13" s="60" customFormat="1" ht="30">
      <c r="A15" s="11" t="s">
        <v>1040</v>
      </c>
      <c r="B15" s="11" t="s">
        <v>561</v>
      </c>
      <c r="C15" s="8" t="s">
        <v>1037</v>
      </c>
      <c r="D15" s="13" t="s">
        <v>563</v>
      </c>
      <c r="E15" s="14">
        <v>1855</v>
      </c>
      <c r="F15" s="76">
        <f>E15*(1-ОГЛАВЛЕНИЕ!$B$7)</f>
        <v>1855</v>
      </c>
      <c r="G15" s="66"/>
      <c r="H15" s="71"/>
      <c r="I15" s="71"/>
      <c r="M15" s="71"/>
    </row>
    <row r="16" spans="1:13" ht="57.75" customHeight="1" thickBot="1">
      <c r="A16" s="146" t="s">
        <v>1033</v>
      </c>
      <c r="B16" s="146"/>
      <c r="C16" s="146"/>
      <c r="D16" s="146"/>
      <c r="E16" s="147"/>
      <c r="H16" s="71"/>
      <c r="I16" s="71"/>
      <c r="J16" s="60"/>
      <c r="K16" s="60"/>
      <c r="L16" s="60"/>
      <c r="M16" s="71"/>
    </row>
    <row r="17" spans="1:5" ht="15.75" thickTop="1">
      <c r="A17" s="133" t="s">
        <v>1636</v>
      </c>
      <c r="B17" s="134"/>
      <c r="C17" s="134"/>
      <c r="D17" s="134"/>
      <c r="E17" s="134"/>
    </row>
  </sheetData>
  <sheetProtection formatCells="0" formatColumns="0" formatRows="0" insertColumns="0" insertRows="0" insertHyperlinks="0" deleteColumns="0" deleteRows="0" sort="0" autoFilter="0" pivotTables="0"/>
  <mergeCells count="6">
    <mergeCell ref="H4:K6"/>
    <mergeCell ref="A17:E17"/>
    <mergeCell ref="A2:E2"/>
    <mergeCell ref="A10:E10"/>
    <mergeCell ref="A11:E11"/>
    <mergeCell ref="A16:E1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" sqref="H4:K5"/>
    </sheetView>
  </sheetViews>
  <sheetFormatPr defaultColWidth="9.140625" defaultRowHeight="15"/>
  <cols>
    <col min="1" max="1" width="36.421875" style="0" bestFit="1" customWidth="1"/>
    <col min="2" max="2" width="18.421875" style="0" customWidth="1"/>
    <col min="3" max="3" width="59.8515625" style="0" customWidth="1"/>
    <col min="4" max="4" width="18.8515625" style="0" customWidth="1"/>
    <col min="5" max="5" width="17.8515625" style="0" customWidth="1"/>
    <col min="6" max="6" width="13.7109375" style="54" customWidth="1"/>
  </cols>
  <sheetData>
    <row r="1" ht="30.75" thickBot="1">
      <c r="F1" s="59" t="s">
        <v>888</v>
      </c>
    </row>
    <row r="2" spans="1:5" ht="16.5" thickBot="1">
      <c r="A2" s="148" t="s">
        <v>1638</v>
      </c>
      <c r="B2" s="149"/>
      <c r="C2" s="149"/>
      <c r="D2" s="149"/>
      <c r="E2" s="150"/>
    </row>
    <row r="3" spans="1:5" ht="15.75" thickBot="1">
      <c r="A3" s="119" t="s">
        <v>734</v>
      </c>
      <c r="B3" s="119" t="s">
        <v>907</v>
      </c>
      <c r="C3" s="120" t="s">
        <v>735</v>
      </c>
      <c r="D3" s="119" t="s">
        <v>736</v>
      </c>
      <c r="E3" s="119" t="s">
        <v>887</v>
      </c>
    </row>
    <row r="4" spans="1:11" ht="38.25" customHeight="1">
      <c r="A4" s="110" t="s">
        <v>349</v>
      </c>
      <c r="B4" s="7" t="s">
        <v>492</v>
      </c>
      <c r="C4" s="117" t="s">
        <v>1656</v>
      </c>
      <c r="D4" s="110" t="s">
        <v>350</v>
      </c>
      <c r="E4" s="118">
        <v>1668.8997600000005</v>
      </c>
      <c r="F4" s="76">
        <f>E4*(1-ОГЛАВЛЕНИЕ!$B$13)</f>
        <v>1668.8997600000005</v>
      </c>
      <c r="H4" s="132" t="s">
        <v>1633</v>
      </c>
      <c r="I4" s="132"/>
      <c r="J4" s="132"/>
      <c r="K4" s="132"/>
    </row>
    <row r="5" spans="1:11" ht="51">
      <c r="A5" s="37" t="s">
        <v>351</v>
      </c>
      <c r="B5" s="11" t="s">
        <v>492</v>
      </c>
      <c r="C5" s="45" t="s">
        <v>1657</v>
      </c>
      <c r="D5" s="37" t="s">
        <v>352</v>
      </c>
      <c r="E5" s="107">
        <v>1753.9579200000005</v>
      </c>
      <c r="F5" s="76">
        <f>E5*(1-ОГЛАВЛЕНИЕ!$B$13)</f>
        <v>1753.9579200000005</v>
      </c>
      <c r="H5" s="132"/>
      <c r="I5" s="132"/>
      <c r="J5" s="132"/>
      <c r="K5" s="132"/>
    </row>
    <row r="6" spans="1:11" ht="48" customHeight="1">
      <c r="A6" s="37" t="s">
        <v>353</v>
      </c>
      <c r="B6" s="11" t="s">
        <v>492</v>
      </c>
      <c r="C6" s="45" t="s">
        <v>1658</v>
      </c>
      <c r="D6" s="37" t="s">
        <v>354</v>
      </c>
      <c r="E6" s="107">
        <v>1839.0160800000006</v>
      </c>
      <c r="F6" s="76">
        <f>E6*(1-ОГЛАВЛЕНИЕ!$B$13)</f>
        <v>1839.0160800000006</v>
      </c>
      <c r="H6" s="115"/>
      <c r="I6" s="115"/>
      <c r="J6" s="115"/>
      <c r="K6" s="115"/>
    </row>
    <row r="7" spans="1:11" ht="15.75" thickBot="1">
      <c r="A7" s="121" t="s">
        <v>1659</v>
      </c>
      <c r="B7" s="122"/>
      <c r="C7" s="123"/>
      <c r="D7" s="109"/>
      <c r="E7" s="124"/>
      <c r="F7" s="75"/>
      <c r="H7" s="115"/>
      <c r="I7" s="115"/>
      <c r="J7" s="115"/>
      <c r="K7" s="115"/>
    </row>
    <row r="8" spans="1:11" ht="16.5" customHeight="1" thickBot="1">
      <c r="A8" s="148" t="s">
        <v>1639</v>
      </c>
      <c r="B8" s="149"/>
      <c r="C8" s="149"/>
      <c r="D8" s="149"/>
      <c r="E8" s="150"/>
      <c r="F8" s="75"/>
      <c r="H8" s="115"/>
      <c r="I8" s="115"/>
      <c r="J8" s="115"/>
      <c r="K8" s="115"/>
    </row>
    <row r="9" spans="1:6" ht="15.75" thickBot="1">
      <c r="A9" s="119" t="s">
        <v>734</v>
      </c>
      <c r="B9" s="119" t="s">
        <v>907</v>
      </c>
      <c r="C9" s="120" t="s">
        <v>735</v>
      </c>
      <c r="D9" s="119" t="s">
        <v>736</v>
      </c>
      <c r="E9" s="119" t="s">
        <v>887</v>
      </c>
      <c r="F9" s="75"/>
    </row>
    <row r="10" spans="1:6" ht="51">
      <c r="A10" s="110" t="s">
        <v>355</v>
      </c>
      <c r="B10" s="7" t="s">
        <v>492</v>
      </c>
      <c r="C10" s="117" t="s">
        <v>1660</v>
      </c>
      <c r="D10" s="110" t="s">
        <v>356</v>
      </c>
      <c r="E10" s="118">
        <v>1711.4288400000003</v>
      </c>
      <c r="F10" s="76">
        <f>E10*(1-ОГЛАВЛЕНИЕ!$B$13)</f>
        <v>1711.4288400000003</v>
      </c>
    </row>
    <row r="11" spans="1:6" ht="51">
      <c r="A11" s="37" t="s">
        <v>357</v>
      </c>
      <c r="B11" s="11" t="s">
        <v>492</v>
      </c>
      <c r="C11" s="45" t="s">
        <v>1661</v>
      </c>
      <c r="D11" s="37" t="s">
        <v>358</v>
      </c>
      <c r="E11" s="107">
        <v>1796.487</v>
      </c>
      <c r="F11" s="76">
        <f>E11*(1-ОГЛАВЛЕНИЕ!$B$13)</f>
        <v>1796.487</v>
      </c>
    </row>
    <row r="12" spans="1:6" ht="50.25" customHeight="1">
      <c r="A12" s="37" t="s">
        <v>359</v>
      </c>
      <c r="B12" s="11" t="s">
        <v>492</v>
      </c>
      <c r="C12" s="45" t="s">
        <v>1662</v>
      </c>
      <c r="D12" s="37" t="s">
        <v>360</v>
      </c>
      <c r="E12" s="107">
        <v>1881.5451600000004</v>
      </c>
      <c r="F12" s="76">
        <f>E12*(1-ОГЛАВЛЕНИЕ!$B$13)</f>
        <v>1881.5451600000004</v>
      </c>
    </row>
    <row r="13" spans="1:6" ht="15.75" thickBot="1">
      <c r="A13" s="121" t="s">
        <v>1659</v>
      </c>
      <c r="B13" s="122"/>
      <c r="C13" s="123"/>
      <c r="D13" s="109"/>
      <c r="E13" s="109"/>
      <c r="F13" s="75"/>
    </row>
    <row r="14" spans="1:6" ht="16.5" customHeight="1" thickBot="1">
      <c r="A14" s="148" t="s">
        <v>1640</v>
      </c>
      <c r="B14" s="149"/>
      <c r="C14" s="149"/>
      <c r="D14" s="149"/>
      <c r="E14" s="150"/>
      <c r="F14" s="75"/>
    </row>
    <row r="15" spans="1:6" ht="15.75" thickBot="1">
      <c r="A15" s="119" t="s">
        <v>734</v>
      </c>
      <c r="B15" s="119" t="s">
        <v>907</v>
      </c>
      <c r="C15" s="120" t="s">
        <v>735</v>
      </c>
      <c r="D15" s="119" t="s">
        <v>736</v>
      </c>
      <c r="E15" s="119" t="s">
        <v>887</v>
      </c>
      <c r="F15" s="75"/>
    </row>
    <row r="16" spans="1:6" ht="51">
      <c r="A16" s="110" t="s">
        <v>361</v>
      </c>
      <c r="B16" s="7" t="s">
        <v>492</v>
      </c>
      <c r="C16" s="117" t="s">
        <v>1663</v>
      </c>
      <c r="D16" s="110" t="s">
        <v>362</v>
      </c>
      <c r="E16" s="118">
        <v>1753.9579200000005</v>
      </c>
      <c r="F16" s="76">
        <f>E16*(1-ОГЛАВЛЕНИЕ!$B$13)</f>
        <v>1753.9579200000005</v>
      </c>
    </row>
    <row r="17" spans="1:6" ht="51">
      <c r="A17" s="37" t="s">
        <v>363</v>
      </c>
      <c r="B17" s="11" t="s">
        <v>492</v>
      </c>
      <c r="C17" s="45" t="s">
        <v>1664</v>
      </c>
      <c r="D17" s="37" t="s">
        <v>364</v>
      </c>
      <c r="E17" s="107">
        <v>1839.0160800000006</v>
      </c>
      <c r="F17" s="76">
        <f>E17*(1-ОГЛАВЛЕНИЕ!$B$13)</f>
        <v>1839.0160800000006</v>
      </c>
    </row>
    <row r="18" spans="1:6" ht="49.5" customHeight="1">
      <c r="A18" s="37" t="s">
        <v>365</v>
      </c>
      <c r="B18" s="11" t="s">
        <v>492</v>
      </c>
      <c r="C18" s="45" t="s">
        <v>1665</v>
      </c>
      <c r="D18" s="37" t="s">
        <v>366</v>
      </c>
      <c r="E18" s="107">
        <v>1924.0742400000004</v>
      </c>
      <c r="F18" s="76">
        <f>E18*(1-ОГЛАВЛЕНИЕ!$B$13)</f>
        <v>1924.0742400000004</v>
      </c>
    </row>
    <row r="19" spans="1:6" ht="15.75" thickBot="1">
      <c r="A19" s="121" t="s">
        <v>1659</v>
      </c>
      <c r="B19" s="122"/>
      <c r="C19" s="123"/>
      <c r="D19" s="109"/>
      <c r="E19" s="109"/>
      <c r="F19" s="75"/>
    </row>
    <row r="20" spans="1:6" ht="16.5" customHeight="1" thickBot="1">
      <c r="A20" s="148" t="s">
        <v>1641</v>
      </c>
      <c r="B20" s="149"/>
      <c r="C20" s="149"/>
      <c r="D20" s="149"/>
      <c r="E20" s="150"/>
      <c r="F20" s="75"/>
    </row>
    <row r="21" spans="1:6" ht="15.75" thickBot="1">
      <c r="A21" s="119" t="s">
        <v>734</v>
      </c>
      <c r="B21" s="119" t="s">
        <v>907</v>
      </c>
      <c r="C21" s="120" t="s">
        <v>735</v>
      </c>
      <c r="D21" s="119" t="s">
        <v>736</v>
      </c>
      <c r="E21" s="119" t="s">
        <v>887</v>
      </c>
      <c r="F21" s="75"/>
    </row>
    <row r="22" spans="1:6" ht="51">
      <c r="A22" s="110" t="s">
        <v>367</v>
      </c>
      <c r="B22" s="7" t="s">
        <v>492</v>
      </c>
      <c r="C22" s="117" t="s">
        <v>1666</v>
      </c>
      <c r="D22" s="110" t="s">
        <v>368</v>
      </c>
      <c r="E22" s="118">
        <v>1861.0138800000002</v>
      </c>
      <c r="F22" s="76">
        <f>E22*(1-ОГЛАВЛЕНИЕ!$B$13)</f>
        <v>1861.0138800000002</v>
      </c>
    </row>
    <row r="23" spans="1:6" ht="51">
      <c r="A23" s="37" t="s">
        <v>369</v>
      </c>
      <c r="B23" s="11" t="s">
        <v>492</v>
      </c>
      <c r="C23" s="45" t="s">
        <v>1667</v>
      </c>
      <c r="D23" s="37" t="s">
        <v>370</v>
      </c>
      <c r="E23" s="107">
        <v>1946.0720400000005</v>
      </c>
      <c r="F23" s="76">
        <f>E23*(1-ОГЛАВЛЕНИЕ!$B$13)</f>
        <v>1946.0720400000005</v>
      </c>
    </row>
    <row r="24" spans="1:6" ht="49.5" customHeight="1">
      <c r="A24" s="37" t="s">
        <v>371</v>
      </c>
      <c r="B24" s="11" t="s">
        <v>492</v>
      </c>
      <c r="C24" s="45" t="s">
        <v>1668</v>
      </c>
      <c r="D24" s="37" t="s">
        <v>372</v>
      </c>
      <c r="E24" s="107">
        <v>2031.1302000000005</v>
      </c>
      <c r="F24" s="76">
        <f>E24*(1-ОГЛАВЛЕНИЕ!$B$13)</f>
        <v>2031.1302000000005</v>
      </c>
    </row>
    <row r="25" spans="1:6" ht="15.75" thickBot="1">
      <c r="A25" s="121" t="s">
        <v>1659</v>
      </c>
      <c r="B25" s="122"/>
      <c r="C25" s="123"/>
      <c r="D25" s="109"/>
      <c r="E25" s="109"/>
      <c r="F25" s="75"/>
    </row>
    <row r="26" spans="1:6" ht="16.5" customHeight="1" thickBot="1">
      <c r="A26" s="148" t="s">
        <v>1642</v>
      </c>
      <c r="B26" s="149"/>
      <c r="C26" s="149"/>
      <c r="D26" s="149"/>
      <c r="E26" s="150"/>
      <c r="F26" s="75"/>
    </row>
    <row r="27" spans="1:6" ht="15.75" thickBot="1">
      <c r="A27" s="119" t="s">
        <v>734</v>
      </c>
      <c r="B27" s="119" t="s">
        <v>907</v>
      </c>
      <c r="C27" s="120" t="s">
        <v>735</v>
      </c>
      <c r="D27" s="119" t="s">
        <v>736</v>
      </c>
      <c r="E27" s="119" t="s">
        <v>887</v>
      </c>
      <c r="F27" s="75"/>
    </row>
    <row r="28" spans="1:6" ht="51">
      <c r="A28" s="110" t="s">
        <v>373</v>
      </c>
      <c r="B28" s="7" t="s">
        <v>492</v>
      </c>
      <c r="C28" s="117" t="s">
        <v>1669</v>
      </c>
      <c r="D28" s="110" t="s">
        <v>374</v>
      </c>
      <c r="E28" s="118">
        <v>1913.8086000000003</v>
      </c>
      <c r="F28" s="76">
        <f>E28*(1-ОГЛАВЛЕНИЕ!$B$13)</f>
        <v>1913.8086000000003</v>
      </c>
    </row>
    <row r="29" spans="1:6" ht="51">
      <c r="A29" s="37" t="s">
        <v>375</v>
      </c>
      <c r="B29" s="11" t="s">
        <v>492</v>
      </c>
      <c r="C29" s="45" t="s">
        <v>1670</v>
      </c>
      <c r="D29" s="37" t="s">
        <v>376</v>
      </c>
      <c r="E29" s="107">
        <v>1998.8667600000006</v>
      </c>
      <c r="F29" s="76">
        <f>E29*(1-ОГЛАВЛЕНИЕ!$B$13)</f>
        <v>1998.8667600000006</v>
      </c>
    </row>
    <row r="30" spans="1:6" ht="51.75" customHeight="1">
      <c r="A30" s="37" t="s">
        <v>377</v>
      </c>
      <c r="B30" s="11" t="s">
        <v>492</v>
      </c>
      <c r="C30" s="45" t="s">
        <v>1671</v>
      </c>
      <c r="D30" s="37" t="s">
        <v>378</v>
      </c>
      <c r="E30" s="107">
        <v>2083.92492</v>
      </c>
      <c r="F30" s="76">
        <f>E30*(1-ОГЛАВЛЕНИЕ!$B$13)</f>
        <v>2083.92492</v>
      </c>
    </row>
    <row r="31" spans="1:6" ht="15.75" thickBot="1">
      <c r="A31" s="121" t="s">
        <v>1659</v>
      </c>
      <c r="B31" s="122"/>
      <c r="C31" s="123"/>
      <c r="D31" s="109"/>
      <c r="E31" s="109"/>
      <c r="F31" s="75"/>
    </row>
    <row r="32" spans="1:6" ht="16.5" customHeight="1" thickBot="1">
      <c r="A32" s="148" t="s">
        <v>1643</v>
      </c>
      <c r="B32" s="149"/>
      <c r="C32" s="149"/>
      <c r="D32" s="149"/>
      <c r="E32" s="150"/>
      <c r="F32" s="75"/>
    </row>
    <row r="33" spans="1:6" ht="15.75" thickBot="1">
      <c r="A33" s="119" t="s">
        <v>734</v>
      </c>
      <c r="B33" s="119" t="s">
        <v>907</v>
      </c>
      <c r="C33" s="120" t="s">
        <v>735</v>
      </c>
      <c r="D33" s="119" t="s">
        <v>736</v>
      </c>
      <c r="E33" s="119" t="s">
        <v>887</v>
      </c>
      <c r="F33" s="75"/>
    </row>
    <row r="34" spans="1:6" ht="51">
      <c r="A34" s="110" t="s">
        <v>379</v>
      </c>
      <c r="B34" s="7" t="s">
        <v>492</v>
      </c>
      <c r="C34" s="117" t="s">
        <v>1672</v>
      </c>
      <c r="D34" s="110" t="s">
        <v>380</v>
      </c>
      <c r="E34" s="118">
        <v>1966.6033200000004</v>
      </c>
      <c r="F34" s="76">
        <f>E34*(1-ОГЛАВЛЕНИЕ!$B$13)</f>
        <v>1966.6033200000004</v>
      </c>
    </row>
    <row r="35" spans="1:6" ht="51">
      <c r="A35" s="37" t="s">
        <v>381</v>
      </c>
      <c r="B35" s="11" t="s">
        <v>492</v>
      </c>
      <c r="C35" s="45" t="s">
        <v>1673</v>
      </c>
      <c r="D35" s="37" t="s">
        <v>382</v>
      </c>
      <c r="E35" s="107">
        <v>2051.66148</v>
      </c>
      <c r="F35" s="76">
        <f>E35*(1-ОГЛАВЛЕНИЕ!$B$13)</f>
        <v>2051.66148</v>
      </c>
    </row>
    <row r="36" spans="1:6" ht="42.75" customHeight="1">
      <c r="A36" s="37" t="s">
        <v>383</v>
      </c>
      <c r="B36" s="11" t="s">
        <v>492</v>
      </c>
      <c r="C36" s="45" t="s">
        <v>1674</v>
      </c>
      <c r="D36" s="37" t="s">
        <v>384</v>
      </c>
      <c r="E36" s="107">
        <v>2136.7196400000007</v>
      </c>
      <c r="F36" s="76">
        <f>E36*(1-ОГЛАВЛЕНИЕ!$B$13)</f>
        <v>2136.7196400000007</v>
      </c>
    </row>
    <row r="37" spans="1:6" ht="15.75" thickBot="1">
      <c r="A37" s="121" t="s">
        <v>1659</v>
      </c>
      <c r="B37" s="122"/>
      <c r="C37" s="123"/>
      <c r="D37" s="109"/>
      <c r="E37" s="109"/>
      <c r="F37" s="75"/>
    </row>
    <row r="38" spans="1:6" ht="16.5" thickBot="1">
      <c r="A38" s="148" t="s">
        <v>1644</v>
      </c>
      <c r="B38" s="149"/>
      <c r="C38" s="149"/>
      <c r="D38" s="149"/>
      <c r="E38" s="150"/>
      <c r="F38" s="75"/>
    </row>
    <row r="39" spans="1:6" ht="15.75" thickBot="1">
      <c r="A39" s="119" t="s">
        <v>734</v>
      </c>
      <c r="B39" s="119" t="s">
        <v>907</v>
      </c>
      <c r="C39" s="120" t="s">
        <v>735</v>
      </c>
      <c r="D39" s="119" t="s">
        <v>736</v>
      </c>
      <c r="E39" s="119" t="s">
        <v>887</v>
      </c>
      <c r="F39" s="75"/>
    </row>
    <row r="40" spans="1:6" ht="15">
      <c r="A40" s="110" t="s">
        <v>385</v>
      </c>
      <c r="B40" s="7" t="s">
        <v>492</v>
      </c>
      <c r="C40" s="117" t="s">
        <v>1675</v>
      </c>
      <c r="D40" s="110" t="s">
        <v>386</v>
      </c>
      <c r="E40" s="118">
        <v>143.71896</v>
      </c>
      <c r="F40" s="76">
        <f>E40*(1-ОГЛАВЛЕНИЕ!$B$13)</f>
        <v>143.71896</v>
      </c>
    </row>
    <row r="41" spans="1:6" ht="15">
      <c r="A41" s="37" t="s">
        <v>387</v>
      </c>
      <c r="B41" s="11" t="s">
        <v>492</v>
      </c>
      <c r="C41" s="45" t="s">
        <v>1676</v>
      </c>
      <c r="D41" s="37" t="s">
        <v>388</v>
      </c>
      <c r="E41" s="107">
        <v>152.51808000000003</v>
      </c>
      <c r="F41" s="76">
        <f>E41*(1-ОГЛАВЛЕНИЕ!$B$13)</f>
        <v>152.51808000000003</v>
      </c>
    </row>
    <row r="42" spans="1:6" ht="15">
      <c r="A42" s="37" t="s">
        <v>389</v>
      </c>
      <c r="B42" s="11" t="s">
        <v>492</v>
      </c>
      <c r="C42" s="45" t="s">
        <v>1677</v>
      </c>
      <c r="D42" s="37" t="s">
        <v>390</v>
      </c>
      <c r="E42" s="107">
        <v>161.3172</v>
      </c>
      <c r="F42" s="76">
        <f>E42*(1-ОГЛАВЛЕНИЕ!$B$13)</f>
        <v>161.3172</v>
      </c>
    </row>
    <row r="43" spans="1:6" ht="15.75" thickBot="1">
      <c r="A43" s="121" t="s">
        <v>1659</v>
      </c>
      <c r="B43" s="122"/>
      <c r="C43" s="123"/>
      <c r="D43" s="109"/>
      <c r="E43" s="109"/>
      <c r="F43" s="75"/>
    </row>
    <row r="44" spans="1:6" ht="16.5" thickBot="1">
      <c r="A44" s="148" t="s">
        <v>1645</v>
      </c>
      <c r="B44" s="149"/>
      <c r="C44" s="149"/>
      <c r="D44" s="149"/>
      <c r="E44" s="150"/>
      <c r="F44" s="75"/>
    </row>
    <row r="45" spans="1:6" ht="15.75" thickBot="1">
      <c r="A45" s="119" t="s">
        <v>734</v>
      </c>
      <c r="B45" s="119" t="s">
        <v>907</v>
      </c>
      <c r="C45" s="120" t="s">
        <v>735</v>
      </c>
      <c r="D45" s="119" t="s">
        <v>736</v>
      </c>
      <c r="E45" s="119" t="s">
        <v>887</v>
      </c>
      <c r="F45" s="75"/>
    </row>
    <row r="46" spans="1:6" ht="25.5">
      <c r="A46" s="110" t="s">
        <v>391</v>
      </c>
      <c r="B46" s="7" t="s">
        <v>492</v>
      </c>
      <c r="C46" s="117" t="s">
        <v>1678</v>
      </c>
      <c r="D46" s="110" t="s">
        <v>392</v>
      </c>
      <c r="E46" s="118">
        <v>32.26344000000001</v>
      </c>
      <c r="F46" s="76">
        <f>E46*(1-ОГЛАВЛЕНИЕ!$B$13)</f>
        <v>32.26344000000001</v>
      </c>
    </row>
    <row r="47" spans="1:6" ht="25.5">
      <c r="A47" s="37" t="s">
        <v>393</v>
      </c>
      <c r="B47" s="11" t="s">
        <v>492</v>
      </c>
      <c r="C47" s="45" t="s">
        <v>1679</v>
      </c>
      <c r="D47" s="37" t="s">
        <v>394</v>
      </c>
      <c r="E47" s="107">
        <v>29.330400000000004</v>
      </c>
      <c r="F47" s="76">
        <f>E47*(1-ОГЛАВЛЕНИЕ!$B$13)</f>
        <v>29.330400000000004</v>
      </c>
    </row>
    <row r="48" spans="1:6" ht="25.5">
      <c r="A48" s="37" t="s">
        <v>395</v>
      </c>
      <c r="B48" s="11" t="s">
        <v>492</v>
      </c>
      <c r="C48" s="45" t="s">
        <v>1680</v>
      </c>
      <c r="D48" s="37" t="s">
        <v>396</v>
      </c>
      <c r="E48" s="107">
        <v>26.397360000000003</v>
      </c>
      <c r="F48" s="76">
        <f>E48*(1-ОГЛАВЛЕНИЕ!$B$13)</f>
        <v>26.397360000000003</v>
      </c>
    </row>
    <row r="49" spans="1:6" ht="15.75" thickBot="1">
      <c r="A49" s="121" t="s">
        <v>1659</v>
      </c>
      <c r="B49" s="122"/>
      <c r="C49" s="123"/>
      <c r="D49" s="109"/>
      <c r="E49" s="109"/>
      <c r="F49" s="75"/>
    </row>
    <row r="50" spans="1:6" ht="16.5" thickBot="1">
      <c r="A50" s="148" t="s">
        <v>1646</v>
      </c>
      <c r="B50" s="149"/>
      <c r="C50" s="149"/>
      <c r="D50" s="149"/>
      <c r="E50" s="150"/>
      <c r="F50" s="75"/>
    </row>
    <row r="51" spans="1:6" ht="15.75" thickBot="1">
      <c r="A51" s="119" t="s">
        <v>734</v>
      </c>
      <c r="B51" s="119" t="s">
        <v>907</v>
      </c>
      <c r="C51" s="120" t="s">
        <v>735</v>
      </c>
      <c r="D51" s="119" t="s">
        <v>736</v>
      </c>
      <c r="E51" s="119" t="s">
        <v>887</v>
      </c>
      <c r="F51" s="75"/>
    </row>
    <row r="52" spans="1:6" ht="25.5">
      <c r="A52" s="110" t="s">
        <v>397</v>
      </c>
      <c r="B52" s="7" t="s">
        <v>492</v>
      </c>
      <c r="C52" s="117" t="s">
        <v>1681</v>
      </c>
      <c r="D52" s="110" t="s">
        <v>398</v>
      </c>
      <c r="E52" s="118">
        <v>29.330400000000004</v>
      </c>
      <c r="F52" s="76">
        <f>E52*(1-ОГЛАВЛЕНИЕ!$B$13)</f>
        <v>29.330400000000004</v>
      </c>
    </row>
    <row r="53" spans="1:6" ht="25.5">
      <c r="A53" s="37" t="s">
        <v>399</v>
      </c>
      <c r="B53" s="11" t="s">
        <v>492</v>
      </c>
      <c r="C53" s="117" t="s">
        <v>1682</v>
      </c>
      <c r="D53" s="37" t="s">
        <v>400</v>
      </c>
      <c r="E53" s="107">
        <v>36.663000000000004</v>
      </c>
      <c r="F53" s="76">
        <f>E53*(1-ОГЛАВЛЕНИЕ!$B$13)</f>
        <v>36.663000000000004</v>
      </c>
    </row>
    <row r="54" spans="1:6" ht="25.5">
      <c r="A54" s="37" t="s">
        <v>401</v>
      </c>
      <c r="B54" s="11" t="s">
        <v>492</v>
      </c>
      <c r="C54" s="117" t="s">
        <v>1683</v>
      </c>
      <c r="D54" s="37" t="s">
        <v>402</v>
      </c>
      <c r="E54" s="107">
        <v>43.9956</v>
      </c>
      <c r="F54" s="76">
        <f>E54*(1-ОГЛАВЛЕНИЕ!$B$13)</f>
        <v>43.9956</v>
      </c>
    </row>
    <row r="55" spans="1:6" ht="25.5">
      <c r="A55" s="37" t="s">
        <v>403</v>
      </c>
      <c r="B55" s="11" t="s">
        <v>492</v>
      </c>
      <c r="C55" s="117" t="s">
        <v>1684</v>
      </c>
      <c r="D55" s="37" t="s">
        <v>404</v>
      </c>
      <c r="E55" s="107">
        <v>73.32600000000001</v>
      </c>
      <c r="F55" s="76">
        <f>E55*(1-ОГЛАВЛЕНИЕ!$B$13)</f>
        <v>73.32600000000001</v>
      </c>
    </row>
    <row r="56" spans="1:6" ht="25.5">
      <c r="A56" s="37" t="s">
        <v>405</v>
      </c>
      <c r="B56" s="11" t="s">
        <v>492</v>
      </c>
      <c r="C56" s="117" t="s">
        <v>1685</v>
      </c>
      <c r="D56" s="37" t="s">
        <v>406</v>
      </c>
      <c r="E56" s="107">
        <v>87.9912</v>
      </c>
      <c r="F56" s="76">
        <f>E56*(1-ОГЛАВЛЕНИЕ!$B$13)</f>
        <v>87.9912</v>
      </c>
    </row>
    <row r="57" spans="1:6" ht="25.5">
      <c r="A57" s="37" t="s">
        <v>407</v>
      </c>
      <c r="B57" s="11" t="s">
        <v>492</v>
      </c>
      <c r="C57" s="117" t="s">
        <v>1686</v>
      </c>
      <c r="D57" s="37" t="s">
        <v>408</v>
      </c>
      <c r="E57" s="107">
        <v>102.65640000000002</v>
      </c>
      <c r="F57" s="76">
        <f>E57*(1-ОГЛАВЛЕНИЕ!$B$13)</f>
        <v>102.65640000000002</v>
      </c>
    </row>
    <row r="58" spans="1:6" ht="15.75" thickBot="1">
      <c r="A58" s="121" t="s">
        <v>1659</v>
      </c>
      <c r="B58" s="122"/>
      <c r="C58" s="123"/>
      <c r="D58" s="109"/>
      <c r="E58" s="109"/>
      <c r="F58" s="75"/>
    </row>
    <row r="59" spans="1:6" ht="16.5" thickBot="1">
      <c r="A59" s="148" t="s">
        <v>1647</v>
      </c>
      <c r="B59" s="149"/>
      <c r="C59" s="149"/>
      <c r="D59" s="149"/>
      <c r="E59" s="150"/>
      <c r="F59" s="75"/>
    </row>
    <row r="60" spans="1:6" ht="15.75" thickBot="1">
      <c r="A60" s="119" t="s">
        <v>734</v>
      </c>
      <c r="B60" s="119" t="s">
        <v>907</v>
      </c>
      <c r="C60" s="120" t="s">
        <v>735</v>
      </c>
      <c r="D60" s="119" t="s">
        <v>736</v>
      </c>
      <c r="E60" s="119" t="s">
        <v>887</v>
      </c>
      <c r="F60" s="75"/>
    </row>
    <row r="61" spans="1:6" ht="25.5">
      <c r="A61" s="110" t="s">
        <v>409</v>
      </c>
      <c r="B61" s="7" t="s">
        <v>492</v>
      </c>
      <c r="C61" s="117" t="s">
        <v>1687</v>
      </c>
      <c r="D61" s="110" t="s">
        <v>410</v>
      </c>
      <c r="E61" s="118">
        <v>51.32820000000001</v>
      </c>
      <c r="F61" s="76">
        <f>E61*(1-ОГЛАВЛЕНИЕ!$B$13)</f>
        <v>51.32820000000001</v>
      </c>
    </row>
    <row r="62" spans="1:6" ht="15">
      <c r="A62" s="37" t="s">
        <v>411</v>
      </c>
      <c r="B62" s="11" t="s">
        <v>492</v>
      </c>
      <c r="C62" s="45" t="s">
        <v>1689</v>
      </c>
      <c r="D62" s="37" t="s">
        <v>412</v>
      </c>
      <c r="E62" s="107">
        <v>93.85728000000002</v>
      </c>
      <c r="F62" s="76">
        <f>E62*(1-ОГЛАВЛЕНИЕ!$B$13)</f>
        <v>93.85728000000002</v>
      </c>
    </row>
    <row r="63" spans="1:6" ht="15">
      <c r="A63" s="37" t="s">
        <v>413</v>
      </c>
      <c r="B63" s="11" t="s">
        <v>492</v>
      </c>
      <c r="C63" s="45" t="s">
        <v>1688</v>
      </c>
      <c r="D63" s="37" t="s">
        <v>144</v>
      </c>
      <c r="E63" s="107">
        <v>43.9956</v>
      </c>
      <c r="F63" s="76">
        <f>E63*(1-ОГЛАВЛЕНИЕ!$B$13)</f>
        <v>43.9956</v>
      </c>
    </row>
    <row r="64" spans="1:6" ht="25.5">
      <c r="A64" s="37" t="s">
        <v>414</v>
      </c>
      <c r="B64" s="11" t="s">
        <v>492</v>
      </c>
      <c r="C64" s="45" t="s">
        <v>1690</v>
      </c>
      <c r="D64" s="37" t="s">
        <v>144</v>
      </c>
      <c r="E64" s="107">
        <v>8.799120000000002</v>
      </c>
      <c r="F64" s="76">
        <f>E64*(1-ОГЛАВЛЕНИЕ!$B$13)</f>
        <v>8.799120000000002</v>
      </c>
    </row>
    <row r="65" spans="1:6" ht="15.75" thickBot="1">
      <c r="A65" s="121" t="s">
        <v>1659</v>
      </c>
      <c r="B65" s="122"/>
      <c r="C65" s="123"/>
      <c r="D65" s="109"/>
      <c r="E65" s="109"/>
      <c r="F65" s="75"/>
    </row>
    <row r="66" spans="1:6" ht="16.5" thickBot="1">
      <c r="A66" s="148" t="s">
        <v>1648</v>
      </c>
      <c r="B66" s="149"/>
      <c r="C66" s="149"/>
      <c r="D66" s="149"/>
      <c r="E66" s="150"/>
      <c r="F66" s="75"/>
    </row>
    <row r="67" spans="1:6" ht="15.75" thickBot="1">
      <c r="A67" s="119" t="s">
        <v>734</v>
      </c>
      <c r="B67" s="119" t="s">
        <v>907</v>
      </c>
      <c r="C67" s="120" t="s">
        <v>735</v>
      </c>
      <c r="D67" s="119" t="s">
        <v>736</v>
      </c>
      <c r="E67" s="119" t="s">
        <v>887</v>
      </c>
      <c r="F67" s="75"/>
    </row>
    <row r="68" spans="1:6" ht="30.75" customHeight="1">
      <c r="A68" s="110" t="s">
        <v>415</v>
      </c>
      <c r="B68" s="7" t="s">
        <v>492</v>
      </c>
      <c r="C68" s="117" t="s">
        <v>1123</v>
      </c>
      <c r="D68" s="110" t="s">
        <v>144</v>
      </c>
      <c r="E68" s="118">
        <v>33.72996000000001</v>
      </c>
      <c r="F68" s="76">
        <f>E68*(1-ОГЛАВЛЕНИЕ!$B$13)</f>
        <v>33.72996000000001</v>
      </c>
    </row>
    <row r="69" spans="1:6" ht="51">
      <c r="A69" s="37" t="s">
        <v>416</v>
      </c>
      <c r="B69" s="11" t="s">
        <v>492</v>
      </c>
      <c r="C69" s="117" t="s">
        <v>1124</v>
      </c>
      <c r="D69" s="37" t="s">
        <v>145</v>
      </c>
      <c r="E69" s="107">
        <v>48.39516000000001</v>
      </c>
      <c r="F69" s="76">
        <f>E69*(1-ОГЛАВЛЕНИЕ!$B$13)</f>
        <v>48.39516000000001</v>
      </c>
    </row>
    <row r="70" spans="1:6" ht="38.25">
      <c r="A70" s="37" t="s">
        <v>417</v>
      </c>
      <c r="B70" s="11" t="s">
        <v>492</v>
      </c>
      <c r="C70" s="117" t="s">
        <v>1125</v>
      </c>
      <c r="D70" s="37" t="s">
        <v>147</v>
      </c>
      <c r="E70" s="107">
        <v>86.52468000000002</v>
      </c>
      <c r="F70" s="76">
        <f>E70*(1-ОГЛАВЛЕНИЕ!$B$13)</f>
        <v>86.52468000000002</v>
      </c>
    </row>
    <row r="71" spans="1:6" ht="15.75" thickBot="1">
      <c r="A71" s="121" t="s">
        <v>1659</v>
      </c>
      <c r="B71" s="122"/>
      <c r="C71" s="123"/>
      <c r="D71" s="109"/>
      <c r="E71" s="109"/>
      <c r="F71" s="75"/>
    </row>
    <row r="72" spans="1:6" ht="16.5" thickBot="1">
      <c r="A72" s="148" t="s">
        <v>1649</v>
      </c>
      <c r="B72" s="149"/>
      <c r="C72" s="149"/>
      <c r="D72" s="149"/>
      <c r="E72" s="150"/>
      <c r="F72" s="75"/>
    </row>
    <row r="73" spans="1:6" ht="15.75" thickBot="1">
      <c r="A73" s="119" t="s">
        <v>734</v>
      </c>
      <c r="B73" s="119" t="s">
        <v>907</v>
      </c>
      <c r="C73" s="120" t="s">
        <v>735</v>
      </c>
      <c r="D73" s="119" t="s">
        <v>736</v>
      </c>
      <c r="E73" s="119" t="s">
        <v>887</v>
      </c>
      <c r="F73" s="75"/>
    </row>
    <row r="74" spans="1:6" ht="25.5">
      <c r="A74" s="110" t="s">
        <v>418</v>
      </c>
      <c r="B74" s="7" t="s">
        <v>492</v>
      </c>
      <c r="C74" s="117" t="s">
        <v>1695</v>
      </c>
      <c r="D74" s="110" t="s">
        <v>419</v>
      </c>
      <c r="E74" s="118">
        <v>33.72996000000001</v>
      </c>
      <c r="F74" s="76">
        <f>E74*(1-ОГЛАВЛЕНИЕ!$B$13)</f>
        <v>33.72996000000001</v>
      </c>
    </row>
    <row r="75" spans="1:6" ht="25.5">
      <c r="A75" s="37" t="s">
        <v>420</v>
      </c>
      <c r="B75" s="11" t="s">
        <v>492</v>
      </c>
      <c r="C75" s="45" t="s">
        <v>1699</v>
      </c>
      <c r="D75" s="37" t="s">
        <v>421</v>
      </c>
      <c r="E75" s="107">
        <v>38.12952000000001</v>
      </c>
      <c r="F75" s="76">
        <f>E75*(1-ОГЛАВЛЕНИЕ!$B$13)</f>
        <v>38.12952000000001</v>
      </c>
    </row>
    <row r="76" spans="1:6" ht="25.5">
      <c r="A76" s="37" t="s">
        <v>422</v>
      </c>
      <c r="B76" s="11" t="s">
        <v>492</v>
      </c>
      <c r="C76" s="45" t="s">
        <v>1698</v>
      </c>
      <c r="D76" s="37" t="s">
        <v>423</v>
      </c>
      <c r="E76" s="107">
        <v>48.39516000000001</v>
      </c>
      <c r="F76" s="76">
        <f>E76*(1-ОГЛАВЛЕНИЕ!$B$13)</f>
        <v>48.39516000000001</v>
      </c>
    </row>
    <row r="77" spans="1:6" ht="25.5">
      <c r="A77" s="37" t="s">
        <v>424</v>
      </c>
      <c r="B77" s="11" t="s">
        <v>492</v>
      </c>
      <c r="C77" s="45" t="s">
        <v>1696</v>
      </c>
      <c r="D77" s="37" t="s">
        <v>425</v>
      </c>
      <c r="E77" s="107">
        <v>38.12952000000001</v>
      </c>
      <c r="F77" s="76">
        <f>E77*(1-ОГЛАВЛЕНИЕ!$B$13)</f>
        <v>38.12952000000001</v>
      </c>
    </row>
    <row r="78" spans="1:6" ht="25.5">
      <c r="A78" s="37" t="s">
        <v>426</v>
      </c>
      <c r="B78" s="11" t="s">
        <v>492</v>
      </c>
      <c r="C78" s="45" t="s">
        <v>1700</v>
      </c>
      <c r="D78" s="37" t="s">
        <v>427</v>
      </c>
      <c r="E78" s="107">
        <v>43.9956</v>
      </c>
      <c r="F78" s="76">
        <f>E78*(1-ОГЛАВЛЕНИЕ!$B$13)</f>
        <v>43.9956</v>
      </c>
    </row>
    <row r="79" spans="1:6" ht="25.5">
      <c r="A79" s="37" t="s">
        <v>428</v>
      </c>
      <c r="B79" s="11" t="s">
        <v>492</v>
      </c>
      <c r="C79" s="45" t="s">
        <v>1697</v>
      </c>
      <c r="D79" s="37" t="s">
        <v>429</v>
      </c>
      <c r="E79" s="107">
        <v>61.593840000000014</v>
      </c>
      <c r="F79" s="76">
        <f>E79*(1-ОГЛАВЛЕНИЕ!$B$13)</f>
        <v>61.593840000000014</v>
      </c>
    </row>
    <row r="80" spans="1:6" ht="38.25">
      <c r="A80" s="37" t="s">
        <v>430</v>
      </c>
      <c r="B80" s="11" t="s">
        <v>492</v>
      </c>
      <c r="C80" s="45" t="s">
        <v>1693</v>
      </c>
      <c r="D80" s="37" t="s">
        <v>431</v>
      </c>
      <c r="E80" s="107">
        <v>297.70356000000004</v>
      </c>
      <c r="F80" s="76">
        <f>E80*(1-ОГЛАВЛЕНИЕ!$B$13)</f>
        <v>297.70356000000004</v>
      </c>
    </row>
    <row r="81" spans="1:6" ht="38.25">
      <c r="A81" s="37" t="s">
        <v>432</v>
      </c>
      <c r="B81" s="11" t="s">
        <v>492</v>
      </c>
      <c r="C81" s="45" t="s">
        <v>1694</v>
      </c>
      <c r="D81" s="37" t="s">
        <v>433</v>
      </c>
      <c r="E81" s="107">
        <v>350.4982800000001</v>
      </c>
      <c r="F81" s="76">
        <f>E81*(1-ОГЛАВЛЕНИЕ!$B$13)</f>
        <v>350.4982800000001</v>
      </c>
    </row>
    <row r="82" spans="1:6" ht="25.5">
      <c r="A82" s="37" t="s">
        <v>434</v>
      </c>
      <c r="B82" s="11" t="s">
        <v>492</v>
      </c>
      <c r="C82" s="45" t="s">
        <v>1692</v>
      </c>
      <c r="D82" s="37" t="s">
        <v>431</v>
      </c>
      <c r="E82" s="107">
        <v>297.70356000000004</v>
      </c>
      <c r="F82" s="76">
        <f>E82*(1-ОГЛАВЛЕНИЕ!$B$13)</f>
        <v>297.70356000000004</v>
      </c>
    </row>
    <row r="83" spans="1:6" ht="25.5">
      <c r="A83" s="37" t="s">
        <v>435</v>
      </c>
      <c r="B83" s="11" t="s">
        <v>492</v>
      </c>
      <c r="C83" s="45" t="s">
        <v>1691</v>
      </c>
      <c r="D83" s="37" t="s">
        <v>433</v>
      </c>
      <c r="E83" s="107">
        <v>350.4982800000001</v>
      </c>
      <c r="F83" s="76">
        <f>E83*(1-ОГЛАВЛЕНИЕ!$B$13)</f>
        <v>350.4982800000001</v>
      </c>
    </row>
    <row r="84" spans="1:6" ht="15.75" thickBot="1">
      <c r="A84" s="121" t="s">
        <v>1659</v>
      </c>
      <c r="B84" s="122"/>
      <c r="C84" s="123"/>
      <c r="D84" s="109"/>
      <c r="E84" s="109"/>
      <c r="F84" s="75"/>
    </row>
    <row r="85" spans="1:6" ht="16.5" thickBot="1">
      <c r="A85" s="148" t="s">
        <v>1650</v>
      </c>
      <c r="B85" s="149"/>
      <c r="C85" s="149"/>
      <c r="D85" s="149"/>
      <c r="E85" s="150"/>
      <c r="F85" s="75"/>
    </row>
    <row r="86" spans="1:6" ht="15.75" thickBot="1">
      <c r="A86" s="119" t="s">
        <v>734</v>
      </c>
      <c r="B86" s="119" t="s">
        <v>907</v>
      </c>
      <c r="C86" s="120" t="s">
        <v>735</v>
      </c>
      <c r="D86" s="119" t="s">
        <v>1637</v>
      </c>
      <c r="E86" s="119" t="s">
        <v>887</v>
      </c>
      <c r="F86" s="75"/>
    </row>
    <row r="87" spans="1:6" ht="25.5">
      <c r="A87" s="110" t="s">
        <v>436</v>
      </c>
      <c r="B87" s="7" t="s">
        <v>492</v>
      </c>
      <c r="C87" s="117" t="s">
        <v>1710</v>
      </c>
      <c r="D87" s="110" t="s">
        <v>437</v>
      </c>
      <c r="E87" s="118">
        <v>2933.0400000000004</v>
      </c>
      <c r="F87" s="76">
        <f>E87*(1-ОГЛАВЛЕНИЕ!$B$13)</f>
        <v>2933.0400000000004</v>
      </c>
    </row>
    <row r="88" spans="1:6" ht="25.5">
      <c r="A88" s="37" t="s">
        <v>438</v>
      </c>
      <c r="B88" s="11" t="s">
        <v>492</v>
      </c>
      <c r="C88" s="45" t="s">
        <v>1711</v>
      </c>
      <c r="D88" s="37" t="s">
        <v>439</v>
      </c>
      <c r="E88" s="107">
        <v>3079.6920000000005</v>
      </c>
      <c r="F88" s="76">
        <f>E88*(1-ОГЛАВЛЕНИЕ!$B$13)</f>
        <v>3079.6920000000005</v>
      </c>
    </row>
    <row r="89" spans="1:6" ht="25.5">
      <c r="A89" s="37" t="s">
        <v>440</v>
      </c>
      <c r="B89" s="11" t="s">
        <v>492</v>
      </c>
      <c r="C89" s="45" t="s">
        <v>1712</v>
      </c>
      <c r="D89" s="37" t="s">
        <v>441</v>
      </c>
      <c r="E89" s="107">
        <v>3226.3440000000005</v>
      </c>
      <c r="F89" s="76">
        <f>E89*(1-ОГЛАВЛЕНИЕ!$B$13)</f>
        <v>3226.3440000000005</v>
      </c>
    </row>
    <row r="90" spans="1:8" ht="38.25">
      <c r="A90" s="37" t="s">
        <v>442</v>
      </c>
      <c r="B90" s="11" t="s">
        <v>492</v>
      </c>
      <c r="C90" s="45" t="s">
        <v>1707</v>
      </c>
      <c r="D90" s="37" t="s">
        <v>437</v>
      </c>
      <c r="E90" s="107">
        <v>7332.6</v>
      </c>
      <c r="F90" s="76">
        <f>E90*(1-ОГЛАВЛЕНИЕ!$B$13)</f>
        <v>7332.6</v>
      </c>
      <c r="H90" s="60"/>
    </row>
    <row r="91" spans="1:6" ht="38.25">
      <c r="A91" s="37" t="s">
        <v>443</v>
      </c>
      <c r="B91" s="11" t="s">
        <v>492</v>
      </c>
      <c r="C91" s="45" t="s">
        <v>1708</v>
      </c>
      <c r="D91" s="37" t="s">
        <v>439</v>
      </c>
      <c r="E91" s="107">
        <v>7625.904</v>
      </c>
      <c r="F91" s="76">
        <f>E91*(1-ОГЛАВЛЕНИЕ!$B$13)</f>
        <v>7625.904</v>
      </c>
    </row>
    <row r="92" spans="1:6" ht="38.25">
      <c r="A92" s="37" t="s">
        <v>444</v>
      </c>
      <c r="B92" s="11" t="s">
        <v>492</v>
      </c>
      <c r="C92" s="45" t="s">
        <v>1709</v>
      </c>
      <c r="D92" s="37" t="s">
        <v>441</v>
      </c>
      <c r="E92" s="107">
        <v>7919.2080000000005</v>
      </c>
      <c r="F92" s="76">
        <f>E92*(1-ОГЛАВЛЕНИЕ!$B$13)</f>
        <v>7919.2080000000005</v>
      </c>
    </row>
    <row r="93" spans="1:6" ht="25.5">
      <c r="A93" s="37" t="s">
        <v>445</v>
      </c>
      <c r="B93" s="11" t="s">
        <v>492</v>
      </c>
      <c r="C93" s="45" t="s">
        <v>1703</v>
      </c>
      <c r="D93" s="37" t="s">
        <v>144</v>
      </c>
      <c r="E93" s="107">
        <v>733.2600000000001</v>
      </c>
      <c r="F93" s="76">
        <f>E93*(1-ОГЛАВЛЕНИЕ!$B$13)</f>
        <v>733.2600000000001</v>
      </c>
    </row>
    <row r="94" spans="1:6" ht="25.5">
      <c r="A94" s="37" t="s">
        <v>446</v>
      </c>
      <c r="B94" s="11" t="s">
        <v>492</v>
      </c>
      <c r="C94" s="45" t="s">
        <v>1702</v>
      </c>
      <c r="D94" s="37" t="s">
        <v>144</v>
      </c>
      <c r="E94" s="107">
        <v>733.2600000000001</v>
      </c>
      <c r="F94" s="76">
        <f>E94*(1-ОГЛАВЛЕНИЕ!$B$13)</f>
        <v>733.2600000000001</v>
      </c>
    </row>
    <row r="95" spans="1:6" ht="25.5">
      <c r="A95" s="37" t="s">
        <v>447</v>
      </c>
      <c r="B95" s="11" t="s">
        <v>492</v>
      </c>
      <c r="C95" s="45" t="s">
        <v>1701</v>
      </c>
      <c r="D95" s="37" t="s">
        <v>144</v>
      </c>
      <c r="E95" s="107">
        <v>1246.5420000000004</v>
      </c>
      <c r="F95" s="76">
        <f>E95*(1-ОГЛАВЛЕНИЕ!$B$13)</f>
        <v>1246.5420000000004</v>
      </c>
    </row>
    <row r="96" spans="1:6" ht="15">
      <c r="A96" s="37" t="s">
        <v>448</v>
      </c>
      <c r="B96" s="11" t="s">
        <v>492</v>
      </c>
      <c r="C96" s="45" t="s">
        <v>1704</v>
      </c>
      <c r="D96" s="37" t="s">
        <v>437</v>
      </c>
      <c r="E96" s="107">
        <v>439.956</v>
      </c>
      <c r="F96" s="76">
        <f>E96*(1-ОГЛАВЛЕНИЕ!$B$13)</f>
        <v>439.956</v>
      </c>
    </row>
    <row r="97" spans="1:6" ht="15">
      <c r="A97" s="37" t="s">
        <v>449</v>
      </c>
      <c r="B97" s="11" t="s">
        <v>492</v>
      </c>
      <c r="C97" s="45" t="s">
        <v>1705</v>
      </c>
      <c r="D97" s="37" t="s">
        <v>439</v>
      </c>
      <c r="E97" s="107">
        <v>513.282</v>
      </c>
      <c r="F97" s="76">
        <f>E97*(1-ОГЛАВЛЕНИЕ!$B$13)</f>
        <v>513.282</v>
      </c>
    </row>
    <row r="98" spans="1:6" ht="15">
      <c r="A98" s="37" t="s">
        <v>450</v>
      </c>
      <c r="B98" s="11" t="s">
        <v>492</v>
      </c>
      <c r="C98" s="45" t="s">
        <v>1706</v>
      </c>
      <c r="D98" s="37" t="s">
        <v>441</v>
      </c>
      <c r="E98" s="107">
        <v>586.6080000000001</v>
      </c>
      <c r="F98" s="76">
        <f>E98*(1-ОГЛАВЛЕНИЕ!$B$13)</f>
        <v>586.6080000000001</v>
      </c>
    </row>
    <row r="99" spans="1:6" ht="15.75" thickBot="1">
      <c r="A99" s="121" t="s">
        <v>1659</v>
      </c>
      <c r="B99" s="122"/>
      <c r="C99" s="123"/>
      <c r="D99" s="109"/>
      <c r="E99" s="109"/>
      <c r="F99" s="75"/>
    </row>
    <row r="100" spans="1:6" ht="16.5" thickBot="1">
      <c r="A100" s="148" t="s">
        <v>1651</v>
      </c>
      <c r="B100" s="149"/>
      <c r="C100" s="149"/>
      <c r="D100" s="149"/>
      <c r="E100" s="150"/>
      <c r="F100" s="75"/>
    </row>
    <row r="101" spans="1:6" ht="15.75" thickBot="1">
      <c r="A101" s="119" t="s">
        <v>734</v>
      </c>
      <c r="B101" s="119" t="s">
        <v>907</v>
      </c>
      <c r="C101" s="120" t="s">
        <v>735</v>
      </c>
      <c r="D101" s="119" t="s">
        <v>736</v>
      </c>
      <c r="E101" s="119" t="s">
        <v>887</v>
      </c>
      <c r="F101" s="75"/>
    </row>
    <row r="102" spans="1:6" ht="25.5">
      <c r="A102" s="110" t="s">
        <v>451</v>
      </c>
      <c r="B102" s="7" t="s">
        <v>492</v>
      </c>
      <c r="C102" s="117" t="s">
        <v>1713</v>
      </c>
      <c r="D102" s="110" t="s">
        <v>452</v>
      </c>
      <c r="E102" s="118">
        <v>278.63880000000006</v>
      </c>
      <c r="F102" s="76">
        <f>E102*(1-ОГЛАВЛЕНИЕ!$B$13)</f>
        <v>278.63880000000006</v>
      </c>
    </row>
    <row r="103" spans="1:6" ht="25.5">
      <c r="A103" s="37" t="s">
        <v>453</v>
      </c>
      <c r="B103" s="11" t="s">
        <v>492</v>
      </c>
      <c r="C103" s="45" t="s">
        <v>1714</v>
      </c>
      <c r="D103" s="37" t="s">
        <v>454</v>
      </c>
      <c r="E103" s="107">
        <v>287.43792</v>
      </c>
      <c r="F103" s="76">
        <f>E103*(1-ОГЛАВЛЕНИЕ!$B$13)</f>
        <v>287.43792</v>
      </c>
    </row>
    <row r="104" spans="1:6" ht="25.5">
      <c r="A104" s="37" t="s">
        <v>455</v>
      </c>
      <c r="B104" s="11" t="s">
        <v>492</v>
      </c>
      <c r="C104" s="45" t="s">
        <v>1715</v>
      </c>
      <c r="D104" s="37" t="s">
        <v>456</v>
      </c>
      <c r="E104" s="107">
        <v>305.03616000000005</v>
      </c>
      <c r="F104" s="76">
        <f>E104*(1-ОГЛАВЛЕНИЕ!$B$13)</f>
        <v>305.03616000000005</v>
      </c>
    </row>
    <row r="105" spans="1:6" ht="15.75" thickBot="1">
      <c r="A105" s="121" t="s">
        <v>1659</v>
      </c>
      <c r="B105" s="122"/>
      <c r="C105" s="123"/>
      <c r="D105" s="109"/>
      <c r="E105" s="109"/>
      <c r="F105" s="75"/>
    </row>
    <row r="106" spans="1:6" ht="16.5" thickBot="1">
      <c r="A106" s="148" t="s">
        <v>1716</v>
      </c>
      <c r="B106" s="149"/>
      <c r="C106" s="149"/>
      <c r="D106" s="149"/>
      <c r="E106" s="150"/>
      <c r="F106" s="75"/>
    </row>
    <row r="107" spans="1:6" ht="15.75" thickBot="1">
      <c r="A107" s="119" t="s">
        <v>734</v>
      </c>
      <c r="B107" s="119" t="s">
        <v>907</v>
      </c>
      <c r="C107" s="120" t="s">
        <v>735</v>
      </c>
      <c r="D107" s="119" t="s">
        <v>1637</v>
      </c>
      <c r="E107" s="119" t="s">
        <v>887</v>
      </c>
      <c r="F107" s="75"/>
    </row>
    <row r="108" spans="1:6" ht="25.5">
      <c r="A108" s="110" t="s">
        <v>457</v>
      </c>
      <c r="B108" s="7" t="s">
        <v>492</v>
      </c>
      <c r="C108" s="117" t="s">
        <v>1717</v>
      </c>
      <c r="D108" s="110" t="s">
        <v>458</v>
      </c>
      <c r="E108" s="118">
        <v>36.663000000000004</v>
      </c>
      <c r="F108" s="76">
        <f>E108*(1-ОГЛАВЛЕНИЕ!$B$13)</f>
        <v>36.663000000000004</v>
      </c>
    </row>
    <row r="109" spans="1:6" ht="25.5">
      <c r="A109" s="37" t="s">
        <v>459</v>
      </c>
      <c r="B109" s="11" t="s">
        <v>492</v>
      </c>
      <c r="C109" s="117" t="s">
        <v>1718</v>
      </c>
      <c r="D109" s="37" t="s">
        <v>460</v>
      </c>
      <c r="E109" s="107">
        <v>33.72996000000001</v>
      </c>
      <c r="F109" s="76">
        <f>E109*(1-ОГЛАВЛЕНИЕ!$B$13)</f>
        <v>33.72996000000001</v>
      </c>
    </row>
    <row r="110" spans="1:8" ht="38.25">
      <c r="A110" s="37" t="s">
        <v>461</v>
      </c>
      <c r="B110" s="11" t="s">
        <v>492</v>
      </c>
      <c r="C110" s="45" t="s">
        <v>1719</v>
      </c>
      <c r="D110" s="37" t="s">
        <v>462</v>
      </c>
      <c r="E110" s="107">
        <v>80.6586</v>
      </c>
      <c r="F110" s="76">
        <f>E110*(1-ОГЛАВЛЕНИЕ!$B$13)</f>
        <v>80.6586</v>
      </c>
      <c r="H110" s="60"/>
    </row>
    <row r="111" spans="1:6" ht="38.25">
      <c r="A111" s="37" t="s">
        <v>463</v>
      </c>
      <c r="B111" s="11" t="s">
        <v>492</v>
      </c>
      <c r="C111" s="45" t="s">
        <v>1720</v>
      </c>
      <c r="D111" s="37" t="s">
        <v>464</v>
      </c>
      <c r="E111" s="107">
        <v>87.9912</v>
      </c>
      <c r="F111" s="76">
        <f>E111*(1-ОГЛАВЛЕНИЕ!$B$13)</f>
        <v>87.9912</v>
      </c>
    </row>
    <row r="112" spans="1:6" ht="38.25">
      <c r="A112" s="37" t="s">
        <v>465</v>
      </c>
      <c r="B112" s="11" t="s">
        <v>492</v>
      </c>
      <c r="C112" s="45" t="s">
        <v>1721</v>
      </c>
      <c r="D112" s="37" t="s">
        <v>466</v>
      </c>
      <c r="E112" s="107">
        <v>95.3238</v>
      </c>
      <c r="F112" s="76">
        <f>E112*(1-ОГЛАВЛЕНИЕ!$B$13)</f>
        <v>95.3238</v>
      </c>
    </row>
    <row r="113" spans="1:6" ht="15">
      <c r="A113" s="37" t="s">
        <v>242</v>
      </c>
      <c r="B113" s="11" t="s">
        <v>492</v>
      </c>
      <c r="C113" s="125" t="s">
        <v>1155</v>
      </c>
      <c r="D113" s="37" t="s">
        <v>467</v>
      </c>
      <c r="E113" s="107">
        <v>51.32820000000001</v>
      </c>
      <c r="F113" s="76">
        <f>E113*(1-ОГЛАВЛЕНИЕ!$B$13)</f>
        <v>51.32820000000001</v>
      </c>
    </row>
    <row r="114" spans="1:6" ht="15">
      <c r="A114" s="37" t="s">
        <v>244</v>
      </c>
      <c r="B114" s="11" t="s">
        <v>492</v>
      </c>
      <c r="C114" s="125" t="s">
        <v>1156</v>
      </c>
      <c r="D114" s="37" t="s">
        <v>468</v>
      </c>
      <c r="E114" s="107">
        <v>54.26124000000001</v>
      </c>
      <c r="F114" s="76">
        <f>E114*(1-ОГЛАВЛЕНИЕ!$B$13)</f>
        <v>54.26124000000001</v>
      </c>
    </row>
    <row r="115" spans="1:6" ht="15">
      <c r="A115" s="37" t="s">
        <v>469</v>
      </c>
      <c r="B115" s="11" t="s">
        <v>492</v>
      </c>
      <c r="C115" s="125" t="s">
        <v>1157</v>
      </c>
      <c r="D115" s="37" t="s">
        <v>470</v>
      </c>
      <c r="E115" s="107">
        <v>57.19428000000001</v>
      </c>
      <c r="F115" s="76">
        <f>E115*(1-ОГЛАВЛЕНИЕ!$B$13)</f>
        <v>57.19428000000001</v>
      </c>
    </row>
    <row r="116" spans="1:6" ht="15.75" thickBot="1">
      <c r="A116" s="121" t="s">
        <v>1659</v>
      </c>
      <c r="B116" s="122"/>
      <c r="C116" s="123"/>
      <c r="D116" s="109"/>
      <c r="E116" s="109"/>
      <c r="F116" s="75"/>
    </row>
    <row r="117" spans="1:6" ht="16.5" thickBot="1">
      <c r="A117" s="148" t="s">
        <v>1722</v>
      </c>
      <c r="B117" s="149"/>
      <c r="C117" s="149"/>
      <c r="D117" s="149"/>
      <c r="E117" s="150"/>
      <c r="F117" s="75"/>
    </row>
    <row r="118" spans="1:6" ht="15.75" thickBot="1">
      <c r="A118" s="119" t="s">
        <v>734</v>
      </c>
      <c r="B118" s="119" t="s">
        <v>907</v>
      </c>
      <c r="C118" s="120" t="s">
        <v>735</v>
      </c>
      <c r="D118" s="119" t="s">
        <v>736</v>
      </c>
      <c r="E118" s="119" t="s">
        <v>887</v>
      </c>
      <c r="F118" s="75"/>
    </row>
    <row r="119" spans="1:6" ht="15">
      <c r="A119" s="110" t="s">
        <v>214</v>
      </c>
      <c r="B119" s="7" t="s">
        <v>492</v>
      </c>
      <c r="C119" s="126" t="s">
        <v>1732</v>
      </c>
      <c r="D119" s="110" t="s">
        <v>203</v>
      </c>
      <c r="E119" s="118">
        <v>7.332600000000001</v>
      </c>
      <c r="F119" s="76">
        <f>E119*(1-ОГЛАВЛЕНИЕ!$B$13)</f>
        <v>7.332600000000001</v>
      </c>
    </row>
    <row r="120" spans="1:6" ht="15">
      <c r="A120" s="37" t="s">
        <v>216</v>
      </c>
      <c r="B120" s="11" t="s">
        <v>492</v>
      </c>
      <c r="C120" s="126" t="s">
        <v>1733</v>
      </c>
      <c r="D120" s="37" t="s">
        <v>205</v>
      </c>
      <c r="E120" s="107">
        <v>8.799120000000002</v>
      </c>
      <c r="F120" s="76">
        <f>E120*(1-ОГЛАВЛЕНИЕ!$B$13)</f>
        <v>8.799120000000002</v>
      </c>
    </row>
    <row r="121" spans="1:6" ht="15">
      <c r="A121" s="37" t="s">
        <v>218</v>
      </c>
      <c r="B121" s="11" t="s">
        <v>492</v>
      </c>
      <c r="C121" s="126" t="s">
        <v>1734</v>
      </c>
      <c r="D121" s="37" t="s">
        <v>207</v>
      </c>
      <c r="E121" s="107">
        <v>10.265640000000003</v>
      </c>
      <c r="F121" s="76">
        <f>E121*(1-ОГЛАВЛЕНИЕ!$B$13)</f>
        <v>10.265640000000003</v>
      </c>
    </row>
    <row r="122" spans="1:6" ht="15">
      <c r="A122" s="37" t="s">
        <v>220</v>
      </c>
      <c r="B122" s="11" t="s">
        <v>492</v>
      </c>
      <c r="C122" s="126" t="s">
        <v>1735</v>
      </c>
      <c r="D122" s="37" t="s">
        <v>209</v>
      </c>
      <c r="E122" s="107">
        <v>11.732160000000002</v>
      </c>
      <c r="F122" s="76">
        <f>E122*(1-ОГЛАВЛЕНИЕ!$B$13)</f>
        <v>11.732160000000002</v>
      </c>
    </row>
    <row r="123" spans="1:6" ht="15">
      <c r="A123" s="37" t="s">
        <v>222</v>
      </c>
      <c r="B123" s="11" t="s">
        <v>492</v>
      </c>
      <c r="C123" s="126" t="s">
        <v>1736</v>
      </c>
      <c r="D123" s="37" t="s">
        <v>211</v>
      </c>
      <c r="E123" s="107">
        <v>14.665200000000002</v>
      </c>
      <c r="F123" s="76">
        <f>E123*(1-ОГЛАВЛЕНИЕ!$B$13)</f>
        <v>14.665200000000002</v>
      </c>
    </row>
    <row r="124" spans="1:6" ht="15">
      <c r="A124" s="37" t="s">
        <v>224</v>
      </c>
      <c r="B124" s="11" t="s">
        <v>492</v>
      </c>
      <c r="C124" s="126" t="s">
        <v>1737</v>
      </c>
      <c r="D124" s="37" t="s">
        <v>213</v>
      </c>
      <c r="E124" s="107">
        <v>16.131720000000005</v>
      </c>
      <c r="F124" s="76">
        <f>E124*(1-ОГЛАВЛЕНИЕ!$B$13)</f>
        <v>16.131720000000005</v>
      </c>
    </row>
    <row r="125" spans="1:6" ht="15.75" thickBot="1">
      <c r="A125" s="121" t="s">
        <v>1659</v>
      </c>
      <c r="B125" s="122"/>
      <c r="C125" s="123"/>
      <c r="D125" s="109"/>
      <c r="E125" s="109"/>
      <c r="F125" s="75"/>
    </row>
    <row r="126" spans="1:6" ht="16.5" customHeight="1" thickBot="1">
      <c r="A126" s="148" t="s">
        <v>1652</v>
      </c>
      <c r="B126" s="149"/>
      <c r="C126" s="149"/>
      <c r="D126" s="149"/>
      <c r="E126" s="150"/>
      <c r="F126" s="75"/>
    </row>
    <row r="127" spans="1:6" ht="15.75" thickBot="1">
      <c r="A127" s="119" t="s">
        <v>734</v>
      </c>
      <c r="B127" s="119" t="s">
        <v>907</v>
      </c>
      <c r="C127" s="120" t="s">
        <v>735</v>
      </c>
      <c r="D127" s="119" t="s">
        <v>736</v>
      </c>
      <c r="E127" s="119" t="s">
        <v>887</v>
      </c>
      <c r="F127" s="75"/>
    </row>
    <row r="128" spans="1:6" ht="15">
      <c r="A128" s="110" t="s">
        <v>202</v>
      </c>
      <c r="B128" s="7" t="s">
        <v>492</v>
      </c>
      <c r="C128" s="127" t="s">
        <v>1724</v>
      </c>
      <c r="D128" s="110" t="s">
        <v>203</v>
      </c>
      <c r="E128" s="118">
        <v>8.799120000000002</v>
      </c>
      <c r="F128" s="76">
        <f>E128*(1-ОГЛАВЛЕНИЕ!$B$13)</f>
        <v>8.799120000000002</v>
      </c>
    </row>
    <row r="129" spans="1:6" ht="15">
      <c r="A129" s="37" t="s">
        <v>204</v>
      </c>
      <c r="B129" s="11" t="s">
        <v>492</v>
      </c>
      <c r="C129" s="127" t="s">
        <v>1725</v>
      </c>
      <c r="D129" s="37" t="s">
        <v>205</v>
      </c>
      <c r="E129" s="107">
        <v>10.265640000000003</v>
      </c>
      <c r="F129" s="76">
        <f>E129*(1-ОГЛАВЛЕНИЕ!$B$13)</f>
        <v>10.265640000000003</v>
      </c>
    </row>
    <row r="130" spans="1:6" ht="15">
      <c r="A130" s="37" t="s">
        <v>206</v>
      </c>
      <c r="B130" s="11" t="s">
        <v>492</v>
      </c>
      <c r="C130" s="127" t="s">
        <v>1726</v>
      </c>
      <c r="D130" s="37" t="s">
        <v>207</v>
      </c>
      <c r="E130" s="107">
        <v>11.732160000000002</v>
      </c>
      <c r="F130" s="76">
        <f>E130*(1-ОГЛАВЛЕНИЕ!$B$13)</f>
        <v>11.732160000000002</v>
      </c>
    </row>
    <row r="131" spans="1:6" ht="15">
      <c r="A131" s="37" t="s">
        <v>208</v>
      </c>
      <c r="B131" s="11" t="s">
        <v>492</v>
      </c>
      <c r="C131" s="127" t="s">
        <v>1727</v>
      </c>
      <c r="D131" s="37" t="s">
        <v>209</v>
      </c>
      <c r="E131" s="107">
        <v>14.665200000000002</v>
      </c>
      <c r="F131" s="76">
        <f>E131*(1-ОГЛАВЛЕНИЕ!$B$13)</f>
        <v>14.665200000000002</v>
      </c>
    </row>
    <row r="132" spans="1:6" ht="15">
      <c r="A132" s="37" t="s">
        <v>210</v>
      </c>
      <c r="B132" s="11" t="s">
        <v>492</v>
      </c>
      <c r="C132" s="127" t="s">
        <v>1728</v>
      </c>
      <c r="D132" s="37" t="s">
        <v>211</v>
      </c>
      <c r="E132" s="107">
        <v>16.131720000000005</v>
      </c>
      <c r="F132" s="76">
        <f>E132*(1-ОГЛАВЛЕНИЕ!$B$13)</f>
        <v>16.131720000000005</v>
      </c>
    </row>
    <row r="133" spans="1:6" ht="15">
      <c r="A133" s="37" t="s">
        <v>212</v>
      </c>
      <c r="B133" s="11" t="s">
        <v>492</v>
      </c>
      <c r="C133" s="127" t="s">
        <v>1729</v>
      </c>
      <c r="D133" s="37" t="s">
        <v>213</v>
      </c>
      <c r="E133" s="107">
        <v>17.598240000000004</v>
      </c>
      <c r="F133" s="76">
        <f>E133*(1-ОГЛАВЛЕНИЕ!$B$13)</f>
        <v>17.598240000000004</v>
      </c>
    </row>
    <row r="134" spans="1:6" ht="15.75" thickBot="1">
      <c r="A134" s="121" t="s">
        <v>1659</v>
      </c>
      <c r="B134" s="122"/>
      <c r="C134" s="123"/>
      <c r="D134" s="109"/>
      <c r="E134" s="109"/>
      <c r="F134" s="75"/>
    </row>
    <row r="135" spans="1:6" ht="16.5" customHeight="1" thickBot="1">
      <c r="A135" s="148" t="s">
        <v>1653</v>
      </c>
      <c r="B135" s="149"/>
      <c r="C135" s="149"/>
      <c r="D135" s="149"/>
      <c r="E135" s="150"/>
      <c r="F135" s="75"/>
    </row>
    <row r="136" spans="1:6" ht="15.75" thickBot="1">
      <c r="A136" s="119" t="s">
        <v>734</v>
      </c>
      <c r="B136" s="119" t="s">
        <v>907</v>
      </c>
      <c r="C136" s="120" t="s">
        <v>735</v>
      </c>
      <c r="D136" s="119" t="s">
        <v>736</v>
      </c>
      <c r="E136" s="119" t="s">
        <v>887</v>
      </c>
      <c r="F136" s="75"/>
    </row>
    <row r="137" spans="1:6" ht="15">
      <c r="A137" s="110" t="s">
        <v>471</v>
      </c>
      <c r="B137" s="7" t="s">
        <v>492</v>
      </c>
      <c r="C137" s="126" t="s">
        <v>1732</v>
      </c>
      <c r="D137" s="110" t="s">
        <v>203</v>
      </c>
      <c r="E137" s="118">
        <v>11.732160000000002</v>
      </c>
      <c r="F137" s="76">
        <f>E137*(1-ОГЛАВЛЕНИЕ!$B$13)</f>
        <v>11.732160000000002</v>
      </c>
    </row>
    <row r="138" spans="1:6" ht="15">
      <c r="A138" s="37" t="s">
        <v>472</v>
      </c>
      <c r="B138" s="11" t="s">
        <v>492</v>
      </c>
      <c r="C138" s="126" t="s">
        <v>1733</v>
      </c>
      <c r="D138" s="37" t="s">
        <v>205</v>
      </c>
      <c r="E138" s="107">
        <v>13.198680000000001</v>
      </c>
      <c r="F138" s="76">
        <f>E138*(1-ОГЛАВЛЕНИЕ!$B$13)</f>
        <v>13.198680000000001</v>
      </c>
    </row>
    <row r="139" spans="1:6" ht="15">
      <c r="A139" s="37" t="s">
        <v>473</v>
      </c>
      <c r="B139" s="11" t="s">
        <v>492</v>
      </c>
      <c r="C139" s="126" t="s">
        <v>1734</v>
      </c>
      <c r="D139" s="37" t="s">
        <v>207</v>
      </c>
      <c r="E139" s="107">
        <v>14.665200000000002</v>
      </c>
      <c r="F139" s="76">
        <f>E139*(1-ОГЛАВЛЕНИЕ!$B$13)</f>
        <v>14.665200000000002</v>
      </c>
    </row>
    <row r="140" spans="1:6" ht="15">
      <c r="A140" s="37" t="s">
        <v>474</v>
      </c>
      <c r="B140" s="11" t="s">
        <v>492</v>
      </c>
      <c r="C140" s="126" t="s">
        <v>1735</v>
      </c>
      <c r="D140" s="37" t="s">
        <v>209</v>
      </c>
      <c r="E140" s="107">
        <v>17.598240000000004</v>
      </c>
      <c r="F140" s="76">
        <f>E140*(1-ОГЛАВЛЕНИЕ!$B$13)</f>
        <v>17.598240000000004</v>
      </c>
    </row>
    <row r="141" spans="1:6" ht="15">
      <c r="A141" s="37" t="s">
        <v>475</v>
      </c>
      <c r="B141" s="11" t="s">
        <v>492</v>
      </c>
      <c r="C141" s="126" t="s">
        <v>1736</v>
      </c>
      <c r="D141" s="37" t="s">
        <v>211</v>
      </c>
      <c r="E141" s="107">
        <v>20.531280000000006</v>
      </c>
      <c r="F141" s="76">
        <f>E141*(1-ОГЛАВЛЕНИЕ!$B$13)</f>
        <v>20.531280000000006</v>
      </c>
    </row>
    <row r="142" spans="1:6" ht="15">
      <c r="A142" s="37" t="s">
        <v>476</v>
      </c>
      <c r="B142" s="11" t="s">
        <v>492</v>
      </c>
      <c r="C142" s="126" t="s">
        <v>1737</v>
      </c>
      <c r="D142" s="37" t="s">
        <v>213</v>
      </c>
      <c r="E142" s="107">
        <v>21.9978</v>
      </c>
      <c r="F142" s="76">
        <f>E142*(1-ОГЛАВЛЕНИЕ!$B$13)</f>
        <v>21.9978</v>
      </c>
    </row>
    <row r="143" spans="1:6" ht="15.75" thickBot="1">
      <c r="A143" s="121" t="s">
        <v>1659</v>
      </c>
      <c r="B143" s="122"/>
      <c r="C143" s="123"/>
      <c r="D143" s="109"/>
      <c r="E143" s="109"/>
      <c r="F143" s="75"/>
    </row>
    <row r="144" spans="1:6" ht="16.5" thickBot="1">
      <c r="A144" s="148" t="s">
        <v>1654</v>
      </c>
      <c r="B144" s="149"/>
      <c r="C144" s="149"/>
      <c r="D144" s="149"/>
      <c r="E144" s="150"/>
      <c r="F144" s="75"/>
    </row>
    <row r="145" spans="1:6" ht="15.75" thickBot="1">
      <c r="A145" s="119" t="s">
        <v>734</v>
      </c>
      <c r="B145" s="119" t="s">
        <v>907</v>
      </c>
      <c r="C145" s="120" t="s">
        <v>735</v>
      </c>
      <c r="D145" s="119" t="s">
        <v>1637</v>
      </c>
      <c r="E145" s="119" t="s">
        <v>887</v>
      </c>
      <c r="F145" s="75"/>
    </row>
    <row r="146" spans="1:6" ht="25.5">
      <c r="A146" s="110" t="s">
        <v>477</v>
      </c>
      <c r="B146" s="7" t="s">
        <v>492</v>
      </c>
      <c r="C146" s="117" t="s">
        <v>1746</v>
      </c>
      <c r="D146" s="110" t="s">
        <v>478</v>
      </c>
      <c r="E146" s="118">
        <v>161.3172</v>
      </c>
      <c r="F146" s="76">
        <f>E146*(1-ОГЛАВЛЕНИЕ!$B$13)</f>
        <v>161.3172</v>
      </c>
    </row>
    <row r="147" spans="1:6" ht="25.5">
      <c r="A147" s="37" t="s">
        <v>479</v>
      </c>
      <c r="B147" s="11" t="s">
        <v>492</v>
      </c>
      <c r="C147" s="117" t="s">
        <v>1747</v>
      </c>
      <c r="D147" s="37" t="s">
        <v>480</v>
      </c>
      <c r="E147" s="107">
        <v>175.9824</v>
      </c>
      <c r="F147" s="76">
        <f>E147*(1-ОГЛАВЛЕНИЕ!$B$13)</f>
        <v>175.9824</v>
      </c>
    </row>
    <row r="148" spans="1:6" ht="25.5">
      <c r="A148" s="37" t="s">
        <v>481</v>
      </c>
      <c r="B148" s="11" t="s">
        <v>492</v>
      </c>
      <c r="C148" s="117" t="s">
        <v>1748</v>
      </c>
      <c r="D148" s="37" t="s">
        <v>482</v>
      </c>
      <c r="E148" s="107">
        <v>190.6476</v>
      </c>
      <c r="F148" s="76">
        <f>E148*(1-ОГЛАВЛЕНИЕ!$B$13)</f>
        <v>190.6476</v>
      </c>
    </row>
    <row r="149" spans="1:8" ht="38.25">
      <c r="A149" s="37" t="s">
        <v>483</v>
      </c>
      <c r="B149" s="11" t="s">
        <v>492</v>
      </c>
      <c r="C149" s="45" t="s">
        <v>1749</v>
      </c>
      <c r="D149" s="37" t="s">
        <v>484</v>
      </c>
      <c r="E149" s="107">
        <v>234.64320000000004</v>
      </c>
      <c r="F149" s="76">
        <f>E149*(1-ОГЛАВЛЕНИЕ!$B$13)</f>
        <v>234.64320000000004</v>
      </c>
      <c r="H149" s="60"/>
    </row>
    <row r="150" spans="1:6" ht="38.25">
      <c r="A150" s="37" t="s">
        <v>485</v>
      </c>
      <c r="B150" s="11" t="s">
        <v>492</v>
      </c>
      <c r="C150" s="45" t="s">
        <v>1750</v>
      </c>
      <c r="D150" s="37" t="s">
        <v>486</v>
      </c>
      <c r="E150" s="107">
        <v>263.97360000000003</v>
      </c>
      <c r="F150" s="76">
        <f>E150*(1-ОГЛАВЛЕНИЕ!$B$13)</f>
        <v>263.97360000000003</v>
      </c>
    </row>
    <row r="151" spans="1:6" ht="38.25">
      <c r="A151" s="37" t="s">
        <v>487</v>
      </c>
      <c r="B151" s="11" t="s">
        <v>492</v>
      </c>
      <c r="C151" s="45" t="s">
        <v>1751</v>
      </c>
      <c r="D151" s="37" t="s">
        <v>488</v>
      </c>
      <c r="E151" s="107">
        <v>293.30400000000003</v>
      </c>
      <c r="F151" s="76">
        <f>E151*(1-ОГЛАВЛЕНИЕ!$B$13)</f>
        <v>293.30400000000003</v>
      </c>
    </row>
    <row r="152" spans="1:6" ht="38.25">
      <c r="A152" s="37" t="s">
        <v>489</v>
      </c>
      <c r="B152" s="11" t="s">
        <v>492</v>
      </c>
      <c r="C152" s="45" t="s">
        <v>1752</v>
      </c>
      <c r="D152" s="37" t="s">
        <v>490</v>
      </c>
      <c r="E152" s="107">
        <v>322.6344</v>
      </c>
      <c r="F152" s="76">
        <f>E152*(1-ОГЛАВЛЕНИЕ!$B$13)</f>
        <v>322.6344</v>
      </c>
    </row>
    <row r="153" spans="1:6" ht="15.75" thickBot="1">
      <c r="A153" s="121" t="s">
        <v>1659</v>
      </c>
      <c r="B153" s="122"/>
      <c r="C153" s="123"/>
      <c r="D153" s="109"/>
      <c r="E153" s="109"/>
      <c r="F153" s="75"/>
    </row>
    <row r="154" spans="1:6" ht="16.5" thickBot="1">
      <c r="A154" s="148" t="s">
        <v>1655</v>
      </c>
      <c r="B154" s="149"/>
      <c r="C154" s="149"/>
      <c r="D154" s="149"/>
      <c r="E154" s="150"/>
      <c r="F154" s="75"/>
    </row>
    <row r="155" spans="1:6" ht="15.75" thickBot="1">
      <c r="A155" s="119" t="s">
        <v>734</v>
      </c>
      <c r="B155" s="119" t="s">
        <v>907</v>
      </c>
      <c r="C155" s="120" t="s">
        <v>735</v>
      </c>
      <c r="D155" s="119" t="s">
        <v>1637</v>
      </c>
      <c r="E155" s="119" t="s">
        <v>887</v>
      </c>
      <c r="F155" s="75"/>
    </row>
    <row r="156" spans="1:6" ht="15">
      <c r="A156" s="110" t="s">
        <v>491</v>
      </c>
      <c r="B156" s="7" t="s">
        <v>492</v>
      </c>
      <c r="C156" s="117" t="s">
        <v>1753</v>
      </c>
      <c r="D156" s="110"/>
      <c r="E156" s="118">
        <v>513.282</v>
      </c>
      <c r="F156" s="76">
        <f>E156*(1-ОГЛАВЛЕНИЕ!$B$13)</f>
        <v>513.282</v>
      </c>
    </row>
    <row r="157" spans="1:5" ht="15">
      <c r="A157" s="121" t="s">
        <v>1659</v>
      </c>
      <c r="B157" s="47"/>
      <c r="C157" s="46"/>
      <c r="D157" s="46"/>
      <c r="E157" s="46"/>
    </row>
    <row r="158" spans="1:5" ht="15">
      <c r="A158" s="46"/>
      <c r="B158" s="47"/>
      <c r="C158" s="46"/>
      <c r="D158" s="46"/>
      <c r="E158" s="46"/>
    </row>
  </sheetData>
  <sheetProtection formatCells="0" formatColumns="0" formatRows="0" insertColumns="0" insertRows="0" insertHyperlinks="0" deleteColumns="0" deleteRows="0" sort="0" autoFilter="0" pivotTables="0"/>
  <mergeCells count="21">
    <mergeCell ref="A2:E2"/>
    <mergeCell ref="A8:E8"/>
    <mergeCell ref="A14:E14"/>
    <mergeCell ref="A38:E38"/>
    <mergeCell ref="A44:E44"/>
    <mergeCell ref="A20:E20"/>
    <mergeCell ref="A26:E26"/>
    <mergeCell ref="A32:E32"/>
    <mergeCell ref="H4:K5"/>
    <mergeCell ref="A144:E144"/>
    <mergeCell ref="A154:E154"/>
    <mergeCell ref="A85:E85"/>
    <mergeCell ref="A100:E100"/>
    <mergeCell ref="A106:E106"/>
    <mergeCell ref="A117:E117"/>
    <mergeCell ref="A126:E126"/>
    <mergeCell ref="A135:E135"/>
    <mergeCell ref="A50:E50"/>
    <mergeCell ref="A59:E59"/>
    <mergeCell ref="A66:E66"/>
    <mergeCell ref="A72:E7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4" sqref="H4:K5"/>
    </sheetView>
  </sheetViews>
  <sheetFormatPr defaultColWidth="9.140625" defaultRowHeight="15"/>
  <cols>
    <col min="1" max="1" width="36.421875" style="0" bestFit="1" customWidth="1"/>
    <col min="2" max="2" width="18.421875" style="0" customWidth="1"/>
    <col min="3" max="3" width="59.8515625" style="0" customWidth="1"/>
    <col min="4" max="4" width="17.57421875" style="0" customWidth="1"/>
    <col min="5" max="5" width="15.8515625" style="0" customWidth="1"/>
    <col min="6" max="6" width="12.7109375" style="55" customWidth="1"/>
  </cols>
  <sheetData>
    <row r="1" ht="30.75" thickBot="1">
      <c r="F1" s="59" t="s">
        <v>888</v>
      </c>
    </row>
    <row r="2" spans="1:6" s="1" customFormat="1" ht="24" customHeight="1" thickBot="1" thickTop="1">
      <c r="A2" s="152" t="s">
        <v>1754</v>
      </c>
      <c r="B2" s="153"/>
      <c r="C2" s="153"/>
      <c r="D2" s="153"/>
      <c r="E2" s="153"/>
      <c r="F2" s="54"/>
    </row>
    <row r="3" spans="1:6" s="60" customFormat="1" ht="24" thickBot="1" thickTop="1">
      <c r="A3" s="39" t="s">
        <v>734</v>
      </c>
      <c r="B3" s="40" t="s">
        <v>907</v>
      </c>
      <c r="C3" s="40" t="s">
        <v>735</v>
      </c>
      <c r="D3" s="40" t="s">
        <v>736</v>
      </c>
      <c r="E3" s="41" t="s">
        <v>887</v>
      </c>
      <c r="F3" s="54"/>
    </row>
    <row r="4" spans="1:11" s="1" customFormat="1" ht="66.75" customHeight="1">
      <c r="A4" s="11" t="s">
        <v>541</v>
      </c>
      <c r="B4" s="50" t="s">
        <v>540</v>
      </c>
      <c r="C4" s="128" t="s">
        <v>1757</v>
      </c>
      <c r="D4" s="67" t="s">
        <v>544</v>
      </c>
      <c r="E4" s="14">
        <v>2217.6000000000004</v>
      </c>
      <c r="F4" s="98">
        <f>E4*(1-ОГЛАВЛЕНИЕ!$B$9)</f>
        <v>2217.6000000000004</v>
      </c>
      <c r="H4" s="132" t="s">
        <v>1633</v>
      </c>
      <c r="I4" s="132"/>
      <c r="J4" s="132"/>
      <c r="K4" s="132"/>
    </row>
    <row r="5" spans="1:11" s="1" customFormat="1" ht="60">
      <c r="A5" s="11" t="s">
        <v>542</v>
      </c>
      <c r="B5" s="50" t="s">
        <v>540</v>
      </c>
      <c r="C5" s="128" t="s">
        <v>1758</v>
      </c>
      <c r="D5" s="67" t="s">
        <v>545</v>
      </c>
      <c r="E5" s="14">
        <v>2851.2000000000003</v>
      </c>
      <c r="F5" s="98">
        <f>E5*(1-ОГЛАВЛЕНИЕ!$B$9)</f>
        <v>2851.2000000000003</v>
      </c>
      <c r="H5" s="132"/>
      <c r="I5" s="132"/>
      <c r="J5" s="132"/>
      <c r="K5" s="132"/>
    </row>
    <row r="6" spans="1:11" s="1" customFormat="1" ht="60">
      <c r="A6" s="11" t="s">
        <v>543</v>
      </c>
      <c r="B6" s="50" t="s">
        <v>540</v>
      </c>
      <c r="C6" s="128" t="s">
        <v>1759</v>
      </c>
      <c r="D6" s="67" t="s">
        <v>546</v>
      </c>
      <c r="E6" s="14">
        <v>3484.8</v>
      </c>
      <c r="F6" s="98">
        <f>E6*(1-ОГЛАВЛЕНИЕ!$B$9)</f>
        <v>3484.8</v>
      </c>
      <c r="H6" s="115"/>
      <c r="I6" s="115"/>
      <c r="J6" s="115"/>
      <c r="K6" s="115"/>
    </row>
    <row r="7" spans="1:11" s="1" customFormat="1" ht="15" customHeight="1">
      <c r="A7" s="139" t="s">
        <v>1755</v>
      </c>
      <c r="B7" s="139"/>
      <c r="C7" s="139"/>
      <c r="D7" s="139"/>
      <c r="E7" s="151"/>
      <c r="F7" s="54"/>
      <c r="H7" s="115"/>
      <c r="I7" s="115"/>
      <c r="J7" s="115"/>
      <c r="K7" s="115"/>
    </row>
    <row r="8" spans="1:11" s="1" customFormat="1" ht="18.75" customHeight="1">
      <c r="A8" s="48" t="s">
        <v>1756</v>
      </c>
      <c r="C8" s="49"/>
      <c r="E8" s="3"/>
      <c r="F8" s="54"/>
      <c r="H8" s="115"/>
      <c r="I8" s="115"/>
      <c r="J8" s="115"/>
      <c r="K8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7:E7"/>
    <mergeCell ref="A2:E2"/>
    <mergeCell ref="H4:K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" sqref="H3:K6"/>
    </sheetView>
  </sheetViews>
  <sheetFormatPr defaultColWidth="9.140625" defaultRowHeight="15"/>
  <cols>
    <col min="1" max="1" width="36.421875" style="0" bestFit="1" customWidth="1"/>
    <col min="2" max="2" width="18.421875" style="0" customWidth="1"/>
    <col min="3" max="3" width="59.8515625" style="0" customWidth="1"/>
    <col min="4" max="4" width="17.57421875" style="0" customWidth="1"/>
    <col min="5" max="5" width="15.8515625" style="0" customWidth="1"/>
    <col min="6" max="6" width="12.140625" style="55" customWidth="1"/>
  </cols>
  <sheetData>
    <row r="1" ht="30.75" thickBot="1">
      <c r="F1" s="59" t="s">
        <v>888</v>
      </c>
    </row>
    <row r="2" spans="1:6" s="1" customFormat="1" ht="24" customHeight="1" thickBot="1" thickTop="1">
      <c r="A2" s="152" t="s">
        <v>1763</v>
      </c>
      <c r="B2" s="153"/>
      <c r="C2" s="153"/>
      <c r="D2" s="153"/>
      <c r="E2" s="153"/>
      <c r="F2" s="54"/>
    </row>
    <row r="3" spans="1:11" s="2" customFormat="1" ht="24" customHeight="1" thickBot="1" thickTop="1">
      <c r="A3" s="129" t="s">
        <v>734</v>
      </c>
      <c r="B3" s="129" t="s">
        <v>907</v>
      </c>
      <c r="C3" s="130" t="s">
        <v>735</v>
      </c>
      <c r="D3" s="130" t="s">
        <v>736</v>
      </c>
      <c r="E3" s="131" t="s">
        <v>887</v>
      </c>
      <c r="F3" s="54"/>
      <c r="H3" s="132" t="s">
        <v>1633</v>
      </c>
      <c r="I3" s="132"/>
      <c r="J3" s="132"/>
      <c r="K3" s="132"/>
    </row>
    <row r="4" spans="1:11" s="1" customFormat="1" ht="31.5">
      <c r="A4" s="51" t="s">
        <v>564</v>
      </c>
      <c r="B4" s="50" t="s">
        <v>547</v>
      </c>
      <c r="C4" s="51" t="s">
        <v>1760</v>
      </c>
      <c r="D4" s="13" t="s">
        <v>567</v>
      </c>
      <c r="E4" s="99">
        <v>307.96920000000006</v>
      </c>
      <c r="F4" s="76">
        <f>E4*(1-ОГЛАВЛЕНИЕ!$B$10)</f>
        <v>307.96920000000006</v>
      </c>
      <c r="H4" s="132"/>
      <c r="I4" s="132"/>
      <c r="J4" s="132"/>
      <c r="K4" s="132"/>
    </row>
    <row r="5" spans="1:11" s="1" customFormat="1" ht="31.5">
      <c r="A5" s="51" t="s">
        <v>565</v>
      </c>
      <c r="B5" s="50" t="s">
        <v>547</v>
      </c>
      <c r="C5" s="51" t="s">
        <v>1761</v>
      </c>
      <c r="D5" s="13" t="s">
        <v>568</v>
      </c>
      <c r="E5" s="99">
        <v>431.15688000000006</v>
      </c>
      <c r="F5" s="76">
        <f>E5*(1-ОГЛАВЛЕНИЕ!$B$10)</f>
        <v>431.15688000000006</v>
      </c>
      <c r="H5" s="132"/>
      <c r="I5" s="132"/>
      <c r="J5" s="132"/>
      <c r="K5" s="132"/>
    </row>
    <row r="6" spans="1:11" s="1" customFormat="1" ht="31.5">
      <c r="A6" s="51" t="s">
        <v>566</v>
      </c>
      <c r="B6" s="50" t="s">
        <v>547</v>
      </c>
      <c r="C6" s="51" t="s">
        <v>1762</v>
      </c>
      <c r="D6" s="13" t="s">
        <v>569</v>
      </c>
      <c r="E6" s="99">
        <v>466.35336000000007</v>
      </c>
      <c r="F6" s="76">
        <f>E6*(1-ОГЛАВЛЕНИЕ!$B$10)</f>
        <v>466.35336000000007</v>
      </c>
      <c r="H6" s="132"/>
      <c r="I6" s="132"/>
      <c r="J6" s="132"/>
      <c r="K6" s="132"/>
    </row>
    <row r="7" spans="1:11" s="1" customFormat="1" ht="68.25" customHeight="1">
      <c r="A7" s="139" t="s">
        <v>1764</v>
      </c>
      <c r="B7" s="139"/>
      <c r="C7" s="139"/>
      <c r="D7" s="139"/>
      <c r="E7" s="139"/>
      <c r="F7" s="54"/>
      <c r="H7" s="115"/>
      <c r="I7" s="115"/>
      <c r="J7" s="115"/>
      <c r="K7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7:E7"/>
    <mergeCell ref="H3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" sqref="H3:K5"/>
    </sheetView>
  </sheetViews>
  <sheetFormatPr defaultColWidth="9.140625" defaultRowHeight="15"/>
  <cols>
    <col min="1" max="1" width="36.421875" style="0" bestFit="1" customWidth="1"/>
    <col min="2" max="2" width="18.421875" style="0" customWidth="1"/>
    <col min="3" max="3" width="59.8515625" style="0" customWidth="1"/>
    <col min="4" max="4" width="17.57421875" style="0" customWidth="1"/>
    <col min="5" max="5" width="15.8515625" style="0" customWidth="1"/>
    <col min="6" max="6" width="13.57421875" style="53" customWidth="1"/>
  </cols>
  <sheetData>
    <row r="1" ht="30.75" thickBot="1">
      <c r="F1" s="59" t="s">
        <v>888</v>
      </c>
    </row>
    <row r="2" spans="1:5" ht="21" customHeight="1" thickBot="1" thickTop="1">
      <c r="A2" s="152" t="s">
        <v>1339</v>
      </c>
      <c r="B2" s="153"/>
      <c r="C2" s="153"/>
      <c r="D2" s="153"/>
      <c r="E2" s="154"/>
    </row>
    <row r="3" spans="1:11" s="60" customFormat="1" ht="24" customHeight="1" thickBot="1" thickTop="1">
      <c r="A3" s="39" t="s">
        <v>734</v>
      </c>
      <c r="B3" s="40" t="s">
        <v>907</v>
      </c>
      <c r="C3" s="40" t="s">
        <v>735</v>
      </c>
      <c r="D3" s="40" t="s">
        <v>736</v>
      </c>
      <c r="E3" s="41" t="s">
        <v>887</v>
      </c>
      <c r="F3" s="54"/>
      <c r="H3" s="132" t="s">
        <v>1633</v>
      </c>
      <c r="I3" s="132"/>
      <c r="J3" s="132"/>
      <c r="K3" s="132"/>
    </row>
    <row r="4" spans="1:11" ht="30">
      <c r="A4" s="43" t="s">
        <v>1322</v>
      </c>
      <c r="B4" s="11" t="s">
        <v>537</v>
      </c>
      <c r="C4" s="36" t="s">
        <v>1316</v>
      </c>
      <c r="D4" s="36" t="s">
        <v>1330</v>
      </c>
      <c r="E4" s="65">
        <v>87.9912</v>
      </c>
      <c r="F4" s="77">
        <f>E4*(1-ОГЛАВЛЕНИЕ!$B$12)</f>
        <v>87.9912</v>
      </c>
      <c r="H4" s="132"/>
      <c r="I4" s="132"/>
      <c r="J4" s="132"/>
      <c r="K4" s="132"/>
    </row>
    <row r="5" spans="1:11" ht="30">
      <c r="A5" s="43" t="s">
        <v>1323</v>
      </c>
      <c r="B5" s="11" t="s">
        <v>537</v>
      </c>
      <c r="C5" s="36" t="s">
        <v>1317</v>
      </c>
      <c r="D5" s="36" t="s">
        <v>1334</v>
      </c>
      <c r="E5" s="65">
        <v>93.85728000000002</v>
      </c>
      <c r="F5" s="77">
        <f>E5*(1-ОГЛАВЛЕНИЕ!$B$12)</f>
        <v>93.85728000000002</v>
      </c>
      <c r="H5" s="132"/>
      <c r="I5" s="132"/>
      <c r="J5" s="132"/>
      <c r="K5" s="132"/>
    </row>
    <row r="6" spans="1:11" ht="30">
      <c r="A6" s="43" t="s">
        <v>1324</v>
      </c>
      <c r="B6" s="11" t="s">
        <v>537</v>
      </c>
      <c r="C6" s="128" t="s">
        <v>1765</v>
      </c>
      <c r="D6" s="36" t="s">
        <v>1335</v>
      </c>
      <c r="E6" s="65">
        <v>101.18988000000002</v>
      </c>
      <c r="F6" s="77">
        <f>E6*(1-ОГЛАВЛЕНИЕ!$B$12)</f>
        <v>101.18988000000002</v>
      </c>
      <c r="H6" s="115"/>
      <c r="I6" s="115"/>
      <c r="J6" s="115"/>
      <c r="K6" s="115"/>
    </row>
    <row r="7" spans="1:11" ht="30">
      <c r="A7" s="43" t="s">
        <v>1325</v>
      </c>
      <c r="B7" s="11" t="s">
        <v>537</v>
      </c>
      <c r="C7" s="36" t="s">
        <v>1318</v>
      </c>
      <c r="D7" s="36" t="s">
        <v>1336</v>
      </c>
      <c r="E7" s="65">
        <v>108.52248000000002</v>
      </c>
      <c r="F7" s="77">
        <f>E7*(1-ОГЛАВЛЕНИЕ!$B$12)</f>
        <v>108.52248000000002</v>
      </c>
      <c r="H7" s="115"/>
      <c r="I7" s="115"/>
      <c r="J7" s="115"/>
      <c r="K7" s="115"/>
    </row>
    <row r="8" spans="1:6" ht="30">
      <c r="A8" s="43" t="s">
        <v>1326</v>
      </c>
      <c r="B8" s="11" t="s">
        <v>537</v>
      </c>
      <c r="C8" s="36" t="s">
        <v>1319</v>
      </c>
      <c r="D8" s="36" t="s">
        <v>1337</v>
      </c>
      <c r="E8" s="65">
        <v>117.32160000000002</v>
      </c>
      <c r="F8" s="77">
        <f>E8*(1-ОГЛАВЛЕНИЕ!$B$12)</f>
        <v>117.32160000000002</v>
      </c>
    </row>
    <row r="9" spans="1:5" ht="15.75" thickBot="1">
      <c r="A9" s="156" t="s">
        <v>1019</v>
      </c>
      <c r="B9" s="138"/>
      <c r="C9" s="138"/>
      <c r="D9" s="138"/>
      <c r="E9" s="157"/>
    </row>
    <row r="10" spans="1:5" ht="23.25" customHeight="1" thickBot="1" thickTop="1">
      <c r="A10" s="152" t="s">
        <v>1338</v>
      </c>
      <c r="B10" s="153"/>
      <c r="C10" s="153"/>
      <c r="D10" s="153"/>
      <c r="E10" s="154"/>
    </row>
    <row r="11" spans="1:6" s="60" customFormat="1" ht="24" thickBot="1" thickTop="1">
      <c r="A11" s="39" t="s">
        <v>734</v>
      </c>
      <c r="B11" s="40" t="s">
        <v>907</v>
      </c>
      <c r="C11" s="40" t="s">
        <v>735</v>
      </c>
      <c r="D11" s="40" t="s">
        <v>736</v>
      </c>
      <c r="E11" s="41" t="s">
        <v>887</v>
      </c>
      <c r="F11" s="54"/>
    </row>
    <row r="12" spans="1:6" ht="29.25" customHeight="1">
      <c r="A12" s="43" t="s">
        <v>1327</v>
      </c>
      <c r="B12" s="11" t="s">
        <v>574</v>
      </c>
      <c r="C12" s="128" t="s">
        <v>1315</v>
      </c>
      <c r="D12" s="36" t="s">
        <v>1331</v>
      </c>
      <c r="E12" s="65">
        <v>41.06256000000001</v>
      </c>
      <c r="F12" s="77">
        <f>E12*(1-ОГЛАВЛЕНИЕ!$B$12)</f>
        <v>41.06256000000001</v>
      </c>
    </row>
    <row r="13" spans="1:6" ht="30">
      <c r="A13" s="43" t="s">
        <v>1328</v>
      </c>
      <c r="B13" s="11" t="s">
        <v>574</v>
      </c>
      <c r="C13" s="128" t="s">
        <v>1320</v>
      </c>
      <c r="D13" s="36" t="s">
        <v>1332</v>
      </c>
      <c r="E13" s="65">
        <v>49.861680000000014</v>
      </c>
      <c r="F13" s="77">
        <f>E13*(1-ОГЛАВЛЕНИЕ!$B$12)</f>
        <v>49.861680000000014</v>
      </c>
    </row>
    <row r="14" spans="1:6" ht="30">
      <c r="A14" s="43" t="s">
        <v>1329</v>
      </c>
      <c r="B14" s="11" t="s">
        <v>574</v>
      </c>
      <c r="C14" s="128" t="s">
        <v>1321</v>
      </c>
      <c r="D14" s="36" t="s">
        <v>1333</v>
      </c>
      <c r="E14" s="65">
        <v>70.39296000000002</v>
      </c>
      <c r="F14" s="77">
        <f>E14*(1-ОГЛАВЛЕНИЕ!$B$12)</f>
        <v>70.39296000000002</v>
      </c>
    </row>
    <row r="15" spans="1:6" ht="15">
      <c r="A15" s="158" t="s">
        <v>1019</v>
      </c>
      <c r="B15" s="139"/>
      <c r="C15" s="139"/>
      <c r="D15" s="139"/>
      <c r="E15" s="139"/>
      <c r="F15" s="103"/>
    </row>
    <row r="16" spans="1:6" s="60" customFormat="1" ht="15.75">
      <c r="A16" s="102" t="s">
        <v>1340</v>
      </c>
      <c r="B16" s="89"/>
      <c r="C16" s="89"/>
      <c r="D16" s="89"/>
      <c r="E16" s="89"/>
      <c r="F16" s="103"/>
    </row>
    <row r="17" spans="1:6" s="60" customFormat="1" ht="15.75">
      <c r="A17" s="101" t="s">
        <v>1341</v>
      </c>
      <c r="B17" s="89"/>
      <c r="C17" s="89"/>
      <c r="D17" s="89"/>
      <c r="E17" s="89"/>
      <c r="F17" s="103"/>
    </row>
    <row r="18" spans="1:6" s="60" customFormat="1" ht="15.75">
      <c r="A18" s="101" t="s">
        <v>1342</v>
      </c>
      <c r="B18" s="89"/>
      <c r="C18" s="89"/>
      <c r="D18" s="89"/>
      <c r="E18" s="89"/>
      <c r="F18" s="103"/>
    </row>
    <row r="19" spans="1:6" s="60" customFormat="1" ht="15.75" thickBot="1">
      <c r="A19" s="100"/>
      <c r="B19" s="88"/>
      <c r="C19" s="88"/>
      <c r="D19" s="88"/>
      <c r="E19" s="88"/>
      <c r="F19" s="103"/>
    </row>
    <row r="20" spans="1:5" ht="16.5" customHeight="1" thickBot="1" thickTop="1">
      <c r="A20" s="152" t="s">
        <v>1343</v>
      </c>
      <c r="B20" s="153"/>
      <c r="C20" s="153"/>
      <c r="D20" s="153"/>
      <c r="E20" s="154"/>
    </row>
    <row r="21" spans="1:6" s="60" customFormat="1" ht="24" thickBot="1" thickTop="1">
      <c r="A21" s="39" t="s">
        <v>734</v>
      </c>
      <c r="B21" s="40" t="s">
        <v>907</v>
      </c>
      <c r="C21" s="40" t="s">
        <v>735</v>
      </c>
      <c r="D21" s="40" t="s">
        <v>736</v>
      </c>
      <c r="E21" s="41" t="s">
        <v>887</v>
      </c>
      <c r="F21" s="54"/>
    </row>
    <row r="22" spans="1:6" ht="15">
      <c r="A22" s="11" t="s">
        <v>1349</v>
      </c>
      <c r="B22" s="11" t="s">
        <v>296</v>
      </c>
      <c r="C22" s="128" t="s">
        <v>1344</v>
      </c>
      <c r="D22" s="13" t="s">
        <v>297</v>
      </c>
      <c r="E22" s="14">
        <v>185.51478000000006</v>
      </c>
      <c r="F22" s="77">
        <f>E22*(1-ОГЛАВЛЕНИЕ!$B$12)</f>
        <v>185.51478000000006</v>
      </c>
    </row>
    <row r="23" spans="1:6" ht="15">
      <c r="A23" s="11" t="s">
        <v>1350</v>
      </c>
      <c r="B23" s="11" t="s">
        <v>296</v>
      </c>
      <c r="C23" s="128" t="s">
        <v>1345</v>
      </c>
      <c r="D23" s="13" t="s">
        <v>298</v>
      </c>
      <c r="E23" s="14">
        <v>212.9387040000001</v>
      </c>
      <c r="F23" s="77">
        <f>E23*(1-ОГЛАВЛЕНИЕ!$B$12)</f>
        <v>212.9387040000001</v>
      </c>
    </row>
    <row r="24" spans="1:6" ht="15">
      <c r="A24" s="11" t="s">
        <v>1351</v>
      </c>
      <c r="B24" s="11" t="s">
        <v>296</v>
      </c>
      <c r="C24" s="128" t="s">
        <v>1346</v>
      </c>
      <c r="D24" s="13" t="s">
        <v>299</v>
      </c>
      <c r="E24" s="14">
        <v>230.68359600000008</v>
      </c>
      <c r="F24" s="77">
        <f>E24*(1-ОГЛАВЛЕНИЕ!$B$12)</f>
        <v>230.68359600000008</v>
      </c>
    </row>
    <row r="25" spans="1:6" ht="15">
      <c r="A25" s="11" t="s">
        <v>1352</v>
      </c>
      <c r="B25" s="11" t="s">
        <v>296</v>
      </c>
      <c r="C25" s="128" t="s">
        <v>1347</v>
      </c>
      <c r="D25" s="13" t="s">
        <v>300</v>
      </c>
      <c r="E25" s="14">
        <v>241.97580000000005</v>
      </c>
      <c r="F25" s="77">
        <f>E25*(1-ОГЛАВЛЕНИЕ!$B$12)</f>
        <v>241.97580000000005</v>
      </c>
    </row>
    <row r="26" spans="1:6" ht="15">
      <c r="A26" s="11" t="s">
        <v>1353</v>
      </c>
      <c r="B26" s="11" t="s">
        <v>296</v>
      </c>
      <c r="C26" s="128" t="s">
        <v>1348</v>
      </c>
      <c r="D26" s="13" t="s">
        <v>301</v>
      </c>
      <c r="E26" s="14">
        <v>256.49434800000006</v>
      </c>
      <c r="F26" s="77">
        <f>E26*(1-ОГЛАВЛЕНИЕ!$B$12)</f>
        <v>256.49434800000006</v>
      </c>
    </row>
    <row r="27" spans="1:5" ht="15.75" customHeight="1" thickBot="1">
      <c r="A27" s="139" t="s">
        <v>1019</v>
      </c>
      <c r="B27" s="139"/>
      <c r="C27" s="139"/>
      <c r="D27" s="139"/>
      <c r="E27" s="139"/>
    </row>
    <row r="28" spans="1:5" ht="16.5" customHeight="1" thickBot="1" thickTop="1">
      <c r="A28" s="152" t="s">
        <v>1379</v>
      </c>
      <c r="B28" s="153"/>
      <c r="C28" s="153"/>
      <c r="D28" s="153"/>
      <c r="E28" s="154"/>
    </row>
    <row r="29" spans="1:6" s="60" customFormat="1" ht="24" thickBot="1" thickTop="1">
      <c r="A29" s="39" t="s">
        <v>734</v>
      </c>
      <c r="B29" s="40" t="s">
        <v>907</v>
      </c>
      <c r="C29" s="40" t="s">
        <v>735</v>
      </c>
      <c r="D29" s="40" t="s">
        <v>736</v>
      </c>
      <c r="E29" s="41" t="s">
        <v>887</v>
      </c>
      <c r="F29" s="54"/>
    </row>
    <row r="30" spans="1:6" ht="15">
      <c r="A30" s="11" t="s">
        <v>1354</v>
      </c>
      <c r="B30" s="11" t="s">
        <v>296</v>
      </c>
      <c r="C30" s="128" t="s">
        <v>1374</v>
      </c>
      <c r="D30" s="13" t="s">
        <v>302</v>
      </c>
      <c r="E30" s="14">
        <v>201.64650000000003</v>
      </c>
      <c r="F30" s="77">
        <f>E30*(1-ОГЛАВЛЕНИЕ!$B$12)</f>
        <v>201.64650000000003</v>
      </c>
    </row>
    <row r="31" spans="1:6" ht="15">
      <c r="A31" s="11" t="s">
        <v>1355</v>
      </c>
      <c r="B31" s="11" t="s">
        <v>296</v>
      </c>
      <c r="C31" s="128" t="s">
        <v>1375</v>
      </c>
      <c r="D31" s="13" t="s">
        <v>303</v>
      </c>
      <c r="E31" s="14">
        <v>229.0704240000001</v>
      </c>
      <c r="F31" s="77">
        <f>E31*(1-ОГЛАВЛЕНИЕ!$B$12)</f>
        <v>229.0704240000001</v>
      </c>
    </row>
    <row r="32" spans="1:6" ht="15">
      <c r="A32" s="11" t="s">
        <v>1356</v>
      </c>
      <c r="B32" s="11" t="s">
        <v>296</v>
      </c>
      <c r="C32" s="128" t="s">
        <v>1376</v>
      </c>
      <c r="D32" s="13" t="s">
        <v>304</v>
      </c>
      <c r="E32" s="14">
        <v>246.81531600000008</v>
      </c>
      <c r="F32" s="77">
        <f>E32*(1-ОГЛАВЛЕНИЕ!$B$12)</f>
        <v>246.81531600000008</v>
      </c>
    </row>
    <row r="33" spans="1:6" ht="15">
      <c r="A33" s="11" t="s">
        <v>1357</v>
      </c>
      <c r="B33" s="11" t="s">
        <v>296</v>
      </c>
      <c r="C33" s="128" t="s">
        <v>1377</v>
      </c>
      <c r="D33" s="13" t="s">
        <v>305</v>
      </c>
      <c r="E33" s="14">
        <v>261.3338640000001</v>
      </c>
      <c r="F33" s="77">
        <f>E33*(1-ОГЛАВЛЕНИЕ!$B$12)</f>
        <v>261.3338640000001</v>
      </c>
    </row>
    <row r="34" spans="1:6" ht="15">
      <c r="A34" s="11" t="s">
        <v>1358</v>
      </c>
      <c r="B34" s="11" t="s">
        <v>296</v>
      </c>
      <c r="C34" s="128" t="s">
        <v>1378</v>
      </c>
      <c r="D34" s="13" t="s">
        <v>306</v>
      </c>
      <c r="E34" s="14">
        <v>280.691928</v>
      </c>
      <c r="F34" s="77">
        <f>E34*(1-ОГЛАВЛЕНИЕ!$B$12)</f>
        <v>280.691928</v>
      </c>
    </row>
    <row r="35" spans="1:5" ht="15.75" customHeight="1" thickBot="1">
      <c r="A35" s="139" t="s">
        <v>1019</v>
      </c>
      <c r="B35" s="139"/>
      <c r="C35" s="139"/>
      <c r="D35" s="139"/>
      <c r="E35" s="139"/>
    </row>
    <row r="36" spans="1:5" ht="16.5" customHeight="1" thickBot="1" thickTop="1">
      <c r="A36" s="152" t="s">
        <v>1380</v>
      </c>
      <c r="B36" s="153"/>
      <c r="C36" s="153"/>
      <c r="D36" s="153"/>
      <c r="E36" s="154"/>
    </row>
    <row r="37" spans="1:6" s="60" customFormat="1" ht="24" thickBot="1" thickTop="1">
      <c r="A37" s="39" t="s">
        <v>734</v>
      </c>
      <c r="B37" s="40" t="s">
        <v>907</v>
      </c>
      <c r="C37" s="40" t="s">
        <v>735</v>
      </c>
      <c r="D37" s="40" t="s">
        <v>736</v>
      </c>
      <c r="E37" s="41" t="s">
        <v>887</v>
      </c>
      <c r="F37" s="54"/>
    </row>
    <row r="38" spans="1:6" ht="15">
      <c r="A38" s="11" t="s">
        <v>1359</v>
      </c>
      <c r="B38" s="11" t="s">
        <v>296</v>
      </c>
      <c r="C38" s="128" t="s">
        <v>1383</v>
      </c>
      <c r="D38" s="13" t="s">
        <v>307</v>
      </c>
      <c r="E38" s="14">
        <v>264.5602080000001</v>
      </c>
      <c r="F38" s="77">
        <f>E38*(1-ОГЛАВЛЕНИЕ!$B$12)</f>
        <v>264.5602080000001</v>
      </c>
    </row>
    <row r="39" spans="1:6" ht="15">
      <c r="A39" s="11" t="s">
        <v>1360</v>
      </c>
      <c r="B39" s="11" t="s">
        <v>296</v>
      </c>
      <c r="C39" s="128" t="s">
        <v>1384</v>
      </c>
      <c r="D39" s="13" t="s">
        <v>308</v>
      </c>
      <c r="E39" s="14">
        <v>312.95536800000013</v>
      </c>
      <c r="F39" s="77">
        <f>E39*(1-ОГЛАВЛЕНИЕ!$B$12)</f>
        <v>312.95536800000013</v>
      </c>
    </row>
    <row r="40" spans="1:6" ht="15">
      <c r="A40" s="11" t="s">
        <v>1361</v>
      </c>
      <c r="B40" s="11" t="s">
        <v>296</v>
      </c>
      <c r="C40" s="128" t="s">
        <v>1385</v>
      </c>
      <c r="D40" s="13" t="s">
        <v>309</v>
      </c>
      <c r="E40" s="14">
        <v>330.7002600000001</v>
      </c>
      <c r="F40" s="77">
        <f>E40*(1-ОГЛАВЛЕНИЕ!$B$12)</f>
        <v>330.7002600000001</v>
      </c>
    </row>
    <row r="41" spans="1:6" ht="15">
      <c r="A41" s="11" t="s">
        <v>1362</v>
      </c>
      <c r="B41" s="11" t="s">
        <v>296</v>
      </c>
      <c r="C41" s="128" t="s">
        <v>1386</v>
      </c>
      <c r="D41" s="13" t="s">
        <v>310</v>
      </c>
      <c r="E41" s="14">
        <v>346.8319800000001</v>
      </c>
      <c r="F41" s="77">
        <f>E41*(1-ОГЛАВЛЕНИЕ!$B$12)</f>
        <v>346.8319800000001</v>
      </c>
    </row>
    <row r="42" spans="1:6" ht="15">
      <c r="A42" s="11" t="s">
        <v>1363</v>
      </c>
      <c r="B42" s="11" t="s">
        <v>296</v>
      </c>
      <c r="C42" s="128" t="s">
        <v>1387</v>
      </c>
      <c r="D42" s="13" t="s">
        <v>311</v>
      </c>
      <c r="E42" s="14">
        <v>362.9637000000001</v>
      </c>
      <c r="F42" s="77">
        <f>E42*(1-ОГЛАВЛЕНИЕ!$B$12)</f>
        <v>362.9637000000001</v>
      </c>
    </row>
    <row r="43" spans="1:5" ht="15.75" customHeight="1" thickBot="1">
      <c r="A43" s="139" t="s">
        <v>1019</v>
      </c>
      <c r="B43" s="139"/>
      <c r="C43" s="139"/>
      <c r="D43" s="139"/>
      <c r="E43" s="139"/>
    </row>
    <row r="44" spans="1:5" ht="16.5" customHeight="1" thickBot="1" thickTop="1">
      <c r="A44" s="152" t="s">
        <v>1381</v>
      </c>
      <c r="B44" s="153"/>
      <c r="C44" s="153"/>
      <c r="D44" s="153"/>
      <c r="E44" s="154"/>
    </row>
    <row r="45" spans="1:6" s="60" customFormat="1" ht="24" thickBot="1" thickTop="1">
      <c r="A45" s="39" t="s">
        <v>734</v>
      </c>
      <c r="B45" s="40" t="s">
        <v>907</v>
      </c>
      <c r="C45" s="40" t="s">
        <v>735</v>
      </c>
      <c r="D45" s="40" t="s">
        <v>736</v>
      </c>
      <c r="E45" s="41" t="s">
        <v>887</v>
      </c>
      <c r="F45" s="54"/>
    </row>
    <row r="46" spans="1:6" ht="15">
      <c r="A46" s="11" t="s">
        <v>1364</v>
      </c>
      <c r="B46" s="11" t="s">
        <v>296</v>
      </c>
      <c r="C46" s="128" t="s">
        <v>1389</v>
      </c>
      <c r="D46" s="13" t="s">
        <v>312</v>
      </c>
      <c r="E46" s="14">
        <v>277.4655840000001</v>
      </c>
      <c r="F46" s="77">
        <f>E46*(1-ОГЛАВЛЕНИЕ!$B$12)</f>
        <v>277.4655840000001</v>
      </c>
    </row>
    <row r="47" spans="1:6" ht="15">
      <c r="A47" s="11" t="s">
        <v>1365</v>
      </c>
      <c r="B47" s="11" t="s">
        <v>296</v>
      </c>
      <c r="C47" s="128" t="s">
        <v>1390</v>
      </c>
      <c r="D47" s="13" t="s">
        <v>313</v>
      </c>
      <c r="E47" s="14">
        <v>329.0870880000001</v>
      </c>
      <c r="F47" s="77">
        <f>E47*(1-ОГЛАВЛЕНИЕ!$B$12)</f>
        <v>329.0870880000001</v>
      </c>
    </row>
    <row r="48" spans="1:6" ht="15">
      <c r="A48" s="11" t="s">
        <v>1366</v>
      </c>
      <c r="B48" s="11" t="s">
        <v>296</v>
      </c>
      <c r="C48" s="128" t="s">
        <v>1391</v>
      </c>
      <c r="D48" s="13" t="s">
        <v>314</v>
      </c>
      <c r="E48" s="14">
        <v>348.4451520000001</v>
      </c>
      <c r="F48" s="77">
        <f>E48*(1-ОГЛАВЛЕНИЕ!$B$12)</f>
        <v>348.4451520000001</v>
      </c>
    </row>
    <row r="49" spans="1:6" ht="15">
      <c r="A49" s="11" t="s">
        <v>1367</v>
      </c>
      <c r="B49" s="11" t="s">
        <v>296</v>
      </c>
      <c r="C49" s="128" t="s">
        <v>1392</v>
      </c>
      <c r="D49" s="13" t="s">
        <v>315</v>
      </c>
      <c r="E49" s="14">
        <v>364.5768720000001</v>
      </c>
      <c r="F49" s="77">
        <f>E49*(1-ОГЛАВЛЕНИЕ!$B$12)</f>
        <v>364.5768720000001</v>
      </c>
    </row>
    <row r="50" spans="1:6" ht="15">
      <c r="A50" s="11" t="s">
        <v>1368</v>
      </c>
      <c r="B50" s="11" t="s">
        <v>296</v>
      </c>
      <c r="C50" s="128" t="s">
        <v>1388</v>
      </c>
      <c r="D50" s="13" t="s">
        <v>316</v>
      </c>
      <c r="E50" s="14">
        <v>382.32176400000014</v>
      </c>
      <c r="F50" s="77">
        <f>E50*(1-ОГЛАВЛЕНИЕ!$B$12)</f>
        <v>382.32176400000014</v>
      </c>
    </row>
    <row r="51" spans="1:5" ht="15.75" customHeight="1" thickBot="1">
      <c r="A51" s="139" t="s">
        <v>1019</v>
      </c>
      <c r="B51" s="139"/>
      <c r="C51" s="139"/>
      <c r="D51" s="139"/>
      <c r="E51" s="139"/>
    </row>
    <row r="52" spans="1:5" ht="16.5" customHeight="1" thickBot="1" thickTop="1">
      <c r="A52" s="152" t="s">
        <v>1382</v>
      </c>
      <c r="B52" s="153"/>
      <c r="C52" s="153"/>
      <c r="D52" s="153"/>
      <c r="E52" s="154"/>
    </row>
    <row r="53" spans="1:6" s="60" customFormat="1" ht="24" thickBot="1" thickTop="1">
      <c r="A53" s="39" t="s">
        <v>734</v>
      </c>
      <c r="B53" s="40" t="s">
        <v>907</v>
      </c>
      <c r="C53" s="40" t="s">
        <v>735</v>
      </c>
      <c r="D53" s="40" t="s">
        <v>736</v>
      </c>
      <c r="E53" s="41" t="s">
        <v>887</v>
      </c>
      <c r="F53" s="54"/>
    </row>
    <row r="54" spans="1:6" ht="15">
      <c r="A54" s="11" t="s">
        <v>1369</v>
      </c>
      <c r="B54" s="11" t="s">
        <v>296</v>
      </c>
      <c r="C54" s="128" t="s">
        <v>1393</v>
      </c>
      <c r="D54" s="13" t="s">
        <v>317</v>
      </c>
      <c r="E54" s="14">
        <v>300.0499920000001</v>
      </c>
      <c r="F54" s="77">
        <f>E54*(1-ОГЛАВЛЕНИЕ!$B$12)</f>
        <v>300.0499920000001</v>
      </c>
    </row>
    <row r="55" spans="1:6" ht="15">
      <c r="A55" s="11" t="s">
        <v>1370</v>
      </c>
      <c r="B55" s="11" t="s">
        <v>296</v>
      </c>
      <c r="C55" s="128" t="s">
        <v>1394</v>
      </c>
      <c r="D55" s="13" t="s">
        <v>318</v>
      </c>
      <c r="E55" s="14">
        <v>390.38762400000013</v>
      </c>
      <c r="F55" s="77">
        <f>E55*(1-ОГЛАВЛЕНИЕ!$B$12)</f>
        <v>390.38762400000013</v>
      </c>
    </row>
    <row r="56" spans="1:6" ht="15">
      <c r="A56" s="11" t="s">
        <v>1371</v>
      </c>
      <c r="B56" s="11" t="s">
        <v>296</v>
      </c>
      <c r="C56" s="128" t="s">
        <v>1395</v>
      </c>
      <c r="D56" s="13" t="s">
        <v>319</v>
      </c>
      <c r="E56" s="14">
        <v>416.1983760000001</v>
      </c>
      <c r="F56" s="77">
        <f>E56*(1-ОГЛАВЛЕНИЕ!$B$12)</f>
        <v>416.1983760000001</v>
      </c>
    </row>
    <row r="57" spans="1:6" ht="15">
      <c r="A57" s="11" t="s">
        <v>1372</v>
      </c>
      <c r="B57" s="11" t="s">
        <v>296</v>
      </c>
      <c r="C57" s="128" t="s">
        <v>1396</v>
      </c>
      <c r="D57" s="13" t="s">
        <v>320</v>
      </c>
      <c r="E57" s="14">
        <v>437.1696120000001</v>
      </c>
      <c r="F57" s="77">
        <f>E57*(1-ОГЛАВЛЕНИЕ!$B$12)</f>
        <v>437.1696120000001</v>
      </c>
    </row>
    <row r="58" spans="1:6" ht="15">
      <c r="A58" s="11" t="s">
        <v>1373</v>
      </c>
      <c r="B58" s="11" t="s">
        <v>296</v>
      </c>
      <c r="C58" s="128" t="s">
        <v>1397</v>
      </c>
      <c r="D58" s="13" t="s">
        <v>321</v>
      </c>
      <c r="E58" s="14">
        <v>458.1408480000002</v>
      </c>
      <c r="F58" s="77">
        <f>E58*(1-ОГЛАВЛЕНИЕ!$B$12)</f>
        <v>458.1408480000002</v>
      </c>
    </row>
    <row r="59" spans="1:5" ht="15.75" customHeight="1" thickBot="1">
      <c r="A59" s="139" t="s">
        <v>1019</v>
      </c>
      <c r="B59" s="139"/>
      <c r="C59" s="139"/>
      <c r="D59" s="139"/>
      <c r="E59" s="139"/>
    </row>
    <row r="60" spans="1:5" ht="15.75" customHeight="1" thickBot="1" thickTop="1">
      <c r="A60" s="141" t="s">
        <v>1772</v>
      </c>
      <c r="B60" s="142"/>
      <c r="C60" s="142"/>
      <c r="D60" s="142"/>
      <c r="E60" s="155"/>
    </row>
    <row r="61" spans="1:5" ht="23.25" thickBot="1">
      <c r="A61" s="33" t="s">
        <v>734</v>
      </c>
      <c r="B61" s="33" t="s">
        <v>907</v>
      </c>
      <c r="C61" s="33" t="s">
        <v>735</v>
      </c>
      <c r="D61" s="33" t="s">
        <v>736</v>
      </c>
      <c r="E61" s="35" t="s">
        <v>887</v>
      </c>
    </row>
    <row r="62" spans="1:6" s="104" customFormat="1" ht="15">
      <c r="A62" s="11" t="s">
        <v>1227</v>
      </c>
      <c r="B62" s="11" t="s">
        <v>550</v>
      </c>
      <c r="C62" s="127" t="s">
        <v>1766</v>
      </c>
      <c r="D62" s="181" t="s">
        <v>289</v>
      </c>
      <c r="E62" s="182">
        <v>15.838416</v>
      </c>
      <c r="F62" s="183">
        <f>E62*(1-ОГЛАВЛЕНИЕ!$B$12)</f>
        <v>15.838416</v>
      </c>
    </row>
    <row r="63" spans="1:6" s="104" customFormat="1" ht="30">
      <c r="A63" s="11" t="s">
        <v>1228</v>
      </c>
      <c r="B63" s="11" t="s">
        <v>550</v>
      </c>
      <c r="C63" s="127" t="s">
        <v>1767</v>
      </c>
      <c r="D63" s="181" t="s">
        <v>570</v>
      </c>
      <c r="E63" s="182">
        <v>109.109088</v>
      </c>
      <c r="F63" s="183">
        <f>E63*(1-ОГЛАВЛЕНИЕ!$B$12)</f>
        <v>109.109088</v>
      </c>
    </row>
    <row r="64" spans="1:6" s="104" customFormat="1" ht="30">
      <c r="A64" s="11" t="s">
        <v>1229</v>
      </c>
      <c r="B64" s="11" t="s">
        <v>550</v>
      </c>
      <c r="C64" s="127" t="s">
        <v>1768</v>
      </c>
      <c r="D64" s="181" t="s">
        <v>571</v>
      </c>
      <c r="E64" s="182">
        <v>140.78592000000003</v>
      </c>
      <c r="F64" s="183">
        <f>E64*(1-ОГЛАВЛЕНИЕ!$B$12)</f>
        <v>140.78592000000003</v>
      </c>
    </row>
    <row r="65" spans="1:6" s="104" customFormat="1" ht="30">
      <c r="A65" s="11" t="s">
        <v>1230</v>
      </c>
      <c r="B65" s="11" t="s">
        <v>550</v>
      </c>
      <c r="C65" s="127" t="s">
        <v>1769</v>
      </c>
      <c r="D65" s="181" t="s">
        <v>290</v>
      </c>
      <c r="E65" s="182">
        <v>167.18328000000002</v>
      </c>
      <c r="F65" s="183">
        <f>E65*(1-ОГЛАВЛЕНИЕ!$B$12)</f>
        <v>167.18328000000002</v>
      </c>
    </row>
    <row r="66" spans="1:6" s="104" customFormat="1" ht="30">
      <c r="A66" s="11" t="s">
        <v>1231</v>
      </c>
      <c r="B66" s="11" t="s">
        <v>550</v>
      </c>
      <c r="C66" s="127" t="s">
        <v>1770</v>
      </c>
      <c r="D66" s="181" t="s">
        <v>291</v>
      </c>
      <c r="E66" s="182">
        <v>172.462752</v>
      </c>
      <c r="F66" s="183">
        <f>E66*(1-ОГЛАВЛЕНИЕ!$B$12)</f>
        <v>172.462752</v>
      </c>
    </row>
    <row r="67" spans="1:6" s="104" customFormat="1" ht="30">
      <c r="A67" s="11" t="s">
        <v>1232</v>
      </c>
      <c r="B67" s="11" t="s">
        <v>550</v>
      </c>
      <c r="C67" s="127" t="s">
        <v>1771</v>
      </c>
      <c r="D67" s="181" t="s">
        <v>292</v>
      </c>
      <c r="E67" s="182">
        <v>183.02169600000002</v>
      </c>
      <c r="F67" s="183">
        <f>E67*(1-ОГЛАВЛЕНИЕ!$B$12)</f>
        <v>183.02169600000002</v>
      </c>
    </row>
    <row r="68" spans="1:6" s="104" customFormat="1" ht="15.75" thickBot="1">
      <c r="A68" s="21" t="s">
        <v>1019</v>
      </c>
      <c r="B68" s="105"/>
      <c r="C68" s="105"/>
      <c r="D68" s="105"/>
      <c r="E68" s="105"/>
      <c r="F68" s="106"/>
    </row>
    <row r="69" spans="1:6" s="104" customFormat="1" ht="16.5" customHeight="1" thickBot="1" thickTop="1">
      <c r="A69" s="141" t="s">
        <v>1773</v>
      </c>
      <c r="B69" s="142"/>
      <c r="C69" s="142"/>
      <c r="D69" s="142"/>
      <c r="E69" s="155"/>
      <c r="F69" s="106"/>
    </row>
    <row r="70" spans="1:6" s="104" customFormat="1" ht="23.25" thickBot="1">
      <c r="A70" s="33" t="s">
        <v>734</v>
      </c>
      <c r="B70" s="33" t="s">
        <v>907</v>
      </c>
      <c r="C70" s="33" t="s">
        <v>735</v>
      </c>
      <c r="D70" s="33" t="s">
        <v>736</v>
      </c>
      <c r="E70" s="35" t="s">
        <v>887</v>
      </c>
      <c r="F70" s="106"/>
    </row>
    <row r="71" spans="1:6" s="104" customFormat="1" ht="22.5" customHeight="1">
      <c r="A71" s="11" t="s">
        <v>1227</v>
      </c>
      <c r="B71" s="11" t="s">
        <v>550</v>
      </c>
      <c r="C71" s="127" t="s">
        <v>1766</v>
      </c>
      <c r="D71" s="184" t="s">
        <v>289</v>
      </c>
      <c r="E71" s="90">
        <v>15.838416</v>
      </c>
      <c r="F71" s="185">
        <f>E71*(1-ОГЛАВЛЕНИЕ!$B$12)</f>
        <v>15.838416</v>
      </c>
    </row>
    <row r="72" spans="1:6" s="104" customFormat="1" ht="36" customHeight="1">
      <c r="A72" s="11" t="s">
        <v>1233</v>
      </c>
      <c r="B72" s="11" t="s">
        <v>550</v>
      </c>
      <c r="C72" s="127" t="s">
        <v>1774</v>
      </c>
      <c r="D72" s="184" t="s">
        <v>572</v>
      </c>
      <c r="E72" s="90">
        <v>139.02609600000002</v>
      </c>
      <c r="F72" s="185">
        <f>E72*(1-ОГЛАВЛЕНИЕ!$B$12)</f>
        <v>139.02609600000002</v>
      </c>
    </row>
    <row r="73" spans="1:6" s="104" customFormat="1" ht="36" customHeight="1">
      <c r="A73" s="11" t="s">
        <v>1234</v>
      </c>
      <c r="B73" s="11" t="s">
        <v>550</v>
      </c>
      <c r="C73" s="127" t="s">
        <v>1775</v>
      </c>
      <c r="D73" s="184" t="s">
        <v>573</v>
      </c>
      <c r="E73" s="90">
        <v>167.18328000000002</v>
      </c>
      <c r="F73" s="185">
        <f>E73*(1-ОГЛАВЛЕНИЕ!$B$12)</f>
        <v>167.18328000000002</v>
      </c>
    </row>
    <row r="74" spans="1:6" s="104" customFormat="1" ht="36" customHeight="1">
      <c r="A74" s="11" t="s">
        <v>1235</v>
      </c>
      <c r="B74" s="11" t="s">
        <v>550</v>
      </c>
      <c r="C74" s="127" t="s">
        <v>1776</v>
      </c>
      <c r="D74" s="184" t="s">
        <v>293</v>
      </c>
      <c r="E74" s="90">
        <v>186.541344</v>
      </c>
      <c r="F74" s="185">
        <f>E74*(1-ОГЛАВЛЕНИЕ!$B$12)</f>
        <v>186.541344</v>
      </c>
    </row>
    <row r="75" spans="1:6" s="104" customFormat="1" ht="36" customHeight="1">
      <c r="A75" s="11" t="s">
        <v>1236</v>
      </c>
      <c r="B75" s="11" t="s">
        <v>550</v>
      </c>
      <c r="C75" s="127" t="s">
        <v>1777</v>
      </c>
      <c r="D75" s="184" t="s">
        <v>294</v>
      </c>
      <c r="E75" s="90">
        <v>202.37976000000003</v>
      </c>
      <c r="F75" s="185">
        <f>E75*(1-ОГЛАВЛЕНИЕ!$B$12)</f>
        <v>202.37976000000003</v>
      </c>
    </row>
    <row r="76" spans="1:6" s="104" customFormat="1" ht="36" customHeight="1">
      <c r="A76" s="11" t="s">
        <v>1237</v>
      </c>
      <c r="B76" s="11" t="s">
        <v>550</v>
      </c>
      <c r="C76" s="127" t="s">
        <v>1778</v>
      </c>
      <c r="D76" s="184" t="s">
        <v>295</v>
      </c>
      <c r="E76" s="90">
        <v>232.29676800000004</v>
      </c>
      <c r="F76" s="185">
        <f>E76*(1-ОГЛАВЛЕНИЕ!$B$12)</f>
        <v>232.29676800000004</v>
      </c>
    </row>
    <row r="77" spans="1:6" s="104" customFormat="1" ht="16.5" customHeight="1">
      <c r="A77" s="21" t="s">
        <v>1019</v>
      </c>
      <c r="B77" s="105"/>
      <c r="C77" s="105"/>
      <c r="D77" s="105"/>
      <c r="E77" s="105"/>
      <c r="F77" s="106"/>
    </row>
    <row r="78" s="104" customFormat="1" ht="15">
      <c r="F78" s="106"/>
    </row>
    <row r="79" s="104" customFormat="1" ht="15">
      <c r="F79" s="106"/>
    </row>
    <row r="80" s="104" customFormat="1" ht="15">
      <c r="F80" s="106"/>
    </row>
    <row r="81" s="104" customFormat="1" ht="15">
      <c r="F81" s="106"/>
    </row>
  </sheetData>
  <sheetProtection formatCells="0" formatColumns="0" formatRows="0" insertColumns="0" insertRows="0" insertHyperlinks="0" deleteColumns="0" deleteRows="0" sort="0" autoFilter="0" pivotTables="0"/>
  <mergeCells count="17">
    <mergeCell ref="A2:E2"/>
    <mergeCell ref="A15:E15"/>
    <mergeCell ref="A44:E44"/>
    <mergeCell ref="A43:E43"/>
    <mergeCell ref="A20:E20"/>
    <mergeCell ref="A27:E27"/>
    <mergeCell ref="A28:E28"/>
    <mergeCell ref="A35:E35"/>
    <mergeCell ref="A36:E36"/>
    <mergeCell ref="H3:K5"/>
    <mergeCell ref="A51:E51"/>
    <mergeCell ref="A52:E52"/>
    <mergeCell ref="A59:E59"/>
    <mergeCell ref="A69:E69"/>
    <mergeCell ref="A60:E60"/>
    <mergeCell ref="A10:E10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Erkan.İslamoğlu</dc:creator>
  <cp:keywords/>
  <dc:description/>
  <cp:lastModifiedBy>Olga</cp:lastModifiedBy>
  <dcterms:created xsi:type="dcterms:W3CDTF">2012-09-24T06:43:09Z</dcterms:created>
  <dcterms:modified xsi:type="dcterms:W3CDTF">2015-06-25T14:28:15Z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